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N2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2025.03.03收到20000元，到期2025.08.26（湖北艾吉威
2025.03.14收到10400元，到期日期2025.09.13（湖北艾吉威）
2025.03.20收到24200元，到期日期2025.09.18（湖北艾吉威）</t>
        </r>
      </text>
    </comment>
  </commentList>
</comments>
</file>

<file path=xl/sharedStrings.xml><?xml version="1.0" encoding="utf-8"?>
<sst xmlns="http://schemas.openxmlformats.org/spreadsheetml/2006/main" count="32" uniqueCount="19">
  <si>
    <t>本日收款明细</t>
  </si>
  <si>
    <t>账户</t>
  </si>
  <si>
    <t>银行存款</t>
  </si>
  <si>
    <t>理财</t>
  </si>
  <si>
    <t>承兑</t>
  </si>
  <si>
    <t>延期支票</t>
  </si>
  <si>
    <t>合计</t>
  </si>
  <si>
    <t>销售人员</t>
  </si>
  <si>
    <t>合同号</t>
  </si>
  <si>
    <t>日期</t>
  </si>
  <si>
    <t>单位</t>
  </si>
  <si>
    <t>金额</t>
  </si>
  <si>
    <t>金额合计</t>
  </si>
  <si>
    <t>备注</t>
  </si>
  <si>
    <t>XHT</t>
  </si>
  <si>
    <t>本日付款明细</t>
  </si>
  <si>
    <t>应收账款</t>
  </si>
  <si>
    <t>销项发票</t>
  </si>
  <si>
    <t>进项发票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</si>
</sst>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.00_);[Red]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43" fontId="6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43" fontId="6" fillId="0" borderId="0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E10" sqref="E10"/>
    </sheetView>
  </sheetViews>
  <sheetFormatPr defaultColWidth="9" defaultRowHeight="25" customHeight="1" outlineLevelRow="5"/>
  <cols>
    <col min="1" max="1" width="6.75" style="1" customWidth="1"/>
    <col min="2" max="2" width="8.875" style="1" customWidth="1"/>
    <col min="3" max="3" width="28.375" style="2" customWidth="1"/>
    <col min="4" max="4" width="12.875" style="1" customWidth="1"/>
    <col min="5" max="5" width="36.25" style="1" customWidth="1"/>
    <col min="6" max="6" width="13.5" style="3" customWidth="1"/>
    <col min="7" max="7" width="13" style="1" customWidth="1"/>
    <col min="8" max="8" width="13.75" style="1" customWidth="1"/>
    <col min="9" max="9" width="4.25" style="1" customWidth="1"/>
    <col min="10" max="10" width="3.75" style="1" customWidth="1"/>
    <col min="11" max="11" width="8.5" style="1" customWidth="1"/>
    <col min="12" max="13" width="14.75" style="1" customWidth="1"/>
    <col min="14" max="14" width="12.25" style="1" customWidth="1"/>
    <col min="15" max="15" width="8.125" style="1" customWidth="1"/>
    <col min="16" max="16" width="14.25" style="1" customWidth="1"/>
    <col min="17" max="16384" width="9" style="1"/>
  </cols>
  <sheetData>
    <row r="1" s="1" customFormat="1" customHeight="1" spans="3:16">
      <c r="C1" s="2"/>
      <c r="E1" s="4" t="s">
        <v>0</v>
      </c>
      <c r="F1" s="3"/>
      <c r="K1" s="19" t="s">
        <v>1</v>
      </c>
      <c r="L1" s="19" t="s">
        <v>2</v>
      </c>
      <c r="M1" s="19" t="s">
        <v>3</v>
      </c>
      <c r="N1" s="19" t="s">
        <v>4</v>
      </c>
      <c r="O1" s="19" t="s">
        <v>5</v>
      </c>
      <c r="P1" s="19" t="s">
        <v>6</v>
      </c>
    </row>
    <row r="2" s="1" customFormat="1" customHeight="1" spans="1:16">
      <c r="A2" s="5" t="s">
        <v>1</v>
      </c>
      <c r="B2" s="5" t="s">
        <v>7</v>
      </c>
      <c r="C2" s="6" t="s">
        <v>8</v>
      </c>
      <c r="D2" s="5" t="s">
        <v>9</v>
      </c>
      <c r="E2" s="7" t="s">
        <v>10</v>
      </c>
      <c r="F2" s="8" t="s">
        <v>11</v>
      </c>
      <c r="G2" s="9" t="s">
        <v>12</v>
      </c>
      <c r="H2" s="10" t="s">
        <v>13</v>
      </c>
      <c r="K2" s="10" t="s">
        <v>14</v>
      </c>
      <c r="L2" s="20">
        <v>39744.85</v>
      </c>
      <c r="M2" s="16">
        <v>2272129.06</v>
      </c>
      <c r="N2" s="16">
        <v>54600</v>
      </c>
      <c r="O2" s="16"/>
      <c r="P2" s="16">
        <f>L2+M2+N2</f>
        <v>2366473.91</v>
      </c>
    </row>
    <row r="3" s="1" customFormat="1" customHeight="1" spans="1:16">
      <c r="A3" s="11" t="s">
        <v>14</v>
      </c>
      <c r="B3" s="12"/>
      <c r="C3" s="13"/>
      <c r="D3" s="14"/>
      <c r="E3" s="14"/>
      <c r="F3" s="15"/>
      <c r="G3" s="16">
        <f>F3</f>
        <v>0</v>
      </c>
      <c r="H3" s="10"/>
      <c r="L3" s="21"/>
      <c r="M3" s="22"/>
      <c r="N3" s="22"/>
      <c r="O3" s="22"/>
      <c r="P3" s="22"/>
    </row>
    <row r="4" s="1" customFormat="1" customHeight="1" spans="3:15">
      <c r="C4" s="2"/>
      <c r="E4" s="4" t="s">
        <v>15</v>
      </c>
      <c r="F4" s="3"/>
      <c r="K4" s="10" t="s">
        <v>1</v>
      </c>
      <c r="L4" s="16" t="s">
        <v>16</v>
      </c>
      <c r="M4" s="16" t="s">
        <v>17</v>
      </c>
      <c r="N4" s="23" t="s">
        <v>18</v>
      </c>
      <c r="O4" s="24"/>
    </row>
    <row r="5" s="1" customFormat="1" customHeight="1" spans="1:14">
      <c r="A5" s="5" t="s">
        <v>1</v>
      </c>
      <c r="B5" s="5" t="s">
        <v>7</v>
      </c>
      <c r="C5" s="6" t="s">
        <v>8</v>
      </c>
      <c r="D5" s="5" t="s">
        <v>9</v>
      </c>
      <c r="E5" s="7" t="s">
        <v>10</v>
      </c>
      <c r="F5" s="8" t="s">
        <v>11</v>
      </c>
      <c r="G5" s="9" t="s">
        <v>12</v>
      </c>
      <c r="H5" s="10" t="s">
        <v>13</v>
      </c>
      <c r="K5" s="11" t="s">
        <v>14</v>
      </c>
      <c r="L5" s="20">
        <v>30138</v>
      </c>
      <c r="M5" s="16">
        <v>0</v>
      </c>
      <c r="N5" s="16">
        <v>0</v>
      </c>
    </row>
    <row r="6" s="1" customFormat="1" customHeight="1" spans="1:16">
      <c r="A6" s="11" t="s">
        <v>14</v>
      </c>
      <c r="B6" s="12"/>
      <c r="C6" s="17"/>
      <c r="D6" s="14"/>
      <c r="E6" s="14"/>
      <c r="F6" s="15"/>
      <c r="G6" s="16">
        <f>F6</f>
        <v>0</v>
      </c>
      <c r="H6" s="18"/>
      <c r="L6" s="22"/>
      <c r="M6" s="22"/>
      <c r="N6" s="25"/>
      <c r="O6" s="22"/>
      <c r="P6" s="22"/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2025-07-09T09:19:51Z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6515ADC1A53A4395878F3CBF24E2B3EB_12</vt:lpwstr>
  </property>
</Properties>
</file>