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6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<sst xmlns="http://schemas.openxmlformats.org/spreadsheetml/2006/main" count="520" uniqueCount="353">
  <si>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</si>
  <si>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</si>
  <si>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</si>
  <si>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</si>
  <si>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</si>
  <si>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</si>
  <si>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</si>
  <si>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</si>
  <si>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COBRA4835-E_CON_V2_PCBA</t>
  </si>
  <si>
    <r>
      <rPr>
        <sz val="10.5"/>
        <color rgb="FF333333"/>
        <rFont val="Helvetica"/>
        <charset val="134"/>
      </rPr>
      <t>ISED-F30F1_V8.0_PCBA</t>
    </r>
  </si>
  <si>
    <t>V8</t>
  </si>
  <si>
    <t>待定</t>
  </si>
  <si>
    <t>新品初试</t>
  </si>
  <si>
    <t>ISED-F30F1MC2N_20230830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</si>
  <si>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</si>
  <si>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</si>
  <si>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</si>
  <si>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</si>
  <si>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</si>
  <si>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</si>
  <si>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</si>
  <si>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</si>
  <si>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</si>
  <si>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</si>
  <si>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</si>
  <si>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</si>
  <si>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</si>
  <si>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</si>
  <si>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</si>
  <si>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贴片电阻</t>
  </si>
  <si>
    <t>0R0</t>
  </si>
  <si>
    <t>旺诠</t>
  </si>
  <si>
    <t>R0603 1%</t>
  </si>
  <si>
    <t>R10, R12, R165, R166</t>
  </si>
  <si>
    <t>10R</t>
  </si>
  <si>
    <t>R36, R37, R38, R39, R130, R147, R148, R169</t>
  </si>
  <si>
    <t>47R</t>
  </si>
  <si>
    <t>R9, R11, R71, R122, R123, R124</t>
  </si>
  <si>
    <t>100R</t>
  </si>
  <si>
    <t>R47, R48, R50, R51, R86, R97, R107, R108, R156</t>
  </si>
  <si>
    <t>120R</t>
  </si>
  <si>
    <t>R183</t>
  </si>
  <si>
    <t>220R</t>
  </si>
  <si>
    <t>R20, R61, R159, R175, R139, R140, R141, R142, R143, R144</t>
  </si>
  <si>
    <t>510R</t>
  </si>
  <si>
    <t>R151, R173</t>
  </si>
  <si>
    <t>820R</t>
  </si>
  <si>
    <t>R15, R16, R21, R22</t>
  </si>
  <si>
    <t>1K</t>
  </si>
  <si>
    <t>R33, R85, R153, R154, R155, R202, R112, R121, R149</t>
  </si>
  <si>
    <t>1K5</t>
  </si>
  <si>
    <t>R23, R25, R56, R58, R176</t>
  </si>
  <si>
    <t>2K</t>
  </si>
  <si>
    <t>R19, R204, R205, R206</t>
  </si>
  <si>
    <t>2K2</t>
  </si>
  <si>
    <t>R80, R81, R82, R83, R84, R88, R89, R90, R91, R92, R93, R94, R98, R99, R100, R101, R102, R103, R104, R105, R106, R110, R111, R113, R114, R115, R116, R117, R118, R120, R34, R35, R46, R68, R69, R70, R174, R179, R180, R186, R188, R192, R193, R194</t>
  </si>
  <si>
    <t>3K</t>
  </si>
  <si>
    <t>R44, R45, R135, R136, R137, R138, R167, R170, R171, R172, R200, R201</t>
  </si>
  <si>
    <t>3K3</t>
  </si>
  <si>
    <t>R203</t>
  </si>
  <si>
    <t>5K1</t>
  </si>
  <si>
    <t>R6, R152, R160, R161, R181</t>
  </si>
  <si>
    <t>6K2</t>
  </si>
  <si>
    <t>R40, R41, R42, R43</t>
  </si>
  <si>
    <t>8K2</t>
  </si>
  <si>
    <t>R54, R55, R63, R168</t>
  </si>
  <si>
    <t>10K</t>
  </si>
  <si>
    <t>R57, R59, R17, R64, R65, R87, R95, R163, R164</t>
  </si>
  <si>
    <t>20K</t>
  </si>
  <si>
    <t>R178</t>
  </si>
  <si>
    <t>30K</t>
  </si>
  <si>
    <t>R5, R182</t>
  </si>
  <si>
    <t>R1206S</t>
  </si>
  <si>
    <t>R109, R119</t>
  </si>
  <si>
    <t>1R0</t>
  </si>
  <si>
    <t>R78</t>
  </si>
  <si>
    <t>R020F</t>
  </si>
  <si>
    <t>大毅</t>
  </si>
  <si>
    <t>R1, R2, R3, R4, R8, R162</t>
  </si>
  <si>
    <t>100K</t>
  </si>
  <si>
    <t>R13, R14, R52, R53，R66, R67</t>
  </si>
  <si>
    <t>贴片阻排</t>
  </si>
  <si>
    <t>0603_4</t>
  </si>
  <si>
    <t>RA1, RA3, RA4, RA5, RA6, RA7, RA8, RA9, RA10， RA11, RA12</t>
  </si>
  <si>
    <t>R0603*4</t>
  </si>
  <si>
    <t>RA2</t>
  </si>
  <si>
    <t>磁珠</t>
  </si>
  <si>
    <t>0R磁珠(0603)25%(村田)</t>
  </si>
  <si>
    <t>村田</t>
  </si>
  <si>
    <t>L2</t>
  </si>
  <si>
    <t>贴片电容</t>
  </si>
  <si>
    <t>10P/50V</t>
  </si>
  <si>
    <t>0603 5%</t>
  </si>
  <si>
    <t>C6, C9</t>
  </si>
  <si>
    <t>220p/50V</t>
  </si>
  <si>
    <t>C78, C79, C80, C81, C82, C84, C85, C86, C87, C88, C89, C90, C91, C92, C93, C97, C104, C166, C167, C175</t>
  </si>
  <si>
    <t>331/50V</t>
  </si>
  <si>
    <t>C95, C118, C136, C139, C140, C153</t>
  </si>
  <si>
    <t>102/50V</t>
  </si>
  <si>
    <t>C7, C35, C36, C67, C83, C129, C159, C201</t>
  </si>
  <si>
    <t>2.2nF/50V</t>
  </si>
  <si>
    <t>C4, C5, C42, C43, C46, C48, C49, C50, C51, C52, C56, C58, C59, C60, C61, C62, C66, C68, C69, C72</t>
  </si>
  <si>
    <t>103/50V</t>
  </si>
  <si>
    <t>C47, C57, C63, C174, C204, C205</t>
  </si>
  <si>
    <t>104/50V</t>
  </si>
  <si>
    <t>0603 10%</t>
  </si>
  <si>
    <t>C10, C11, C14, C17, C19, C21, C27, C30, C31, C34, C41, C64, C74, C99, C100,  C102, C103, C108, C109, C110, C111, C112, C115, C116, C117,  C123, C141, C142, C143, C144, C145, C146, C148, C154, C155, C158, C161, C162, C163, C164, C165, C172, C177, C200</t>
  </si>
  <si>
    <t>105/50V</t>
  </si>
  <si>
    <t>C1, C8, C12, C13, C15, C16, C18, C23, C32, C39, C54, C55, C75, C76, C77, C94, C105, C135, C151, C149, C150, C152, C156, C157, C168, C169</t>
  </si>
  <si>
    <t>106/25V</t>
  </si>
  <si>
    <t>1206 10%</t>
  </si>
  <si>
    <t>C44, C45, C53, C137, C138, C183, C206</t>
  </si>
  <si>
    <t>226/16V</t>
  </si>
  <si>
    <t>国巨</t>
  </si>
  <si>
    <t>C3, C25, C106, C113, C134</t>
  </si>
  <si>
    <t>电解电容</t>
  </si>
  <si>
    <t>220uF/16V</t>
  </si>
  <si>
    <t>立隆</t>
  </si>
  <si>
    <t>RB3.5/8</t>
  </si>
  <si>
    <t>C125</t>
  </si>
  <si>
    <t>470uF/16V</t>
  </si>
  <si>
    <t>凯美</t>
  </si>
  <si>
    <t>470uf 16V 8X11.5 5000hr</t>
  </si>
  <si>
    <t>C126, C127</t>
  </si>
  <si>
    <t>470uF/25V</t>
  </si>
  <si>
    <t>(10*12.5)引线</t>
  </si>
  <si>
    <t>C124</t>
  </si>
  <si>
    <t>68U/400V</t>
  </si>
  <si>
    <t>RB7.5/16</t>
  </si>
  <si>
    <t>C173</t>
  </si>
  <si>
    <t>330U/400V</t>
  </si>
  <si>
    <t>RB11/30</t>
  </si>
  <si>
    <t>C98, C107, C133, C160, C170, C171, C176, C208, C210, C211, C220</t>
  </si>
  <si>
    <t>安规电容</t>
  </si>
  <si>
    <t>104/275VAC(黄色方体)</t>
  </si>
  <si>
    <t>TC</t>
  </si>
  <si>
    <t>黄色方体</t>
  </si>
  <si>
    <t>C2</t>
  </si>
  <si>
    <t>聚酯电容</t>
  </si>
  <si>
    <t>102/3KV(蓝色圆体)</t>
  </si>
  <si>
    <t>松田</t>
  </si>
  <si>
    <t>蓝色圆体
RAD0.2</t>
  </si>
  <si>
    <t>C202, C212</t>
  </si>
  <si>
    <t>472/3KV(蓝色圆体)</t>
  </si>
  <si>
    <t>C203</t>
  </si>
  <si>
    <t>二极管</t>
  </si>
  <si>
    <t>HS1D</t>
  </si>
  <si>
    <t>固锝</t>
  </si>
  <si>
    <t>DIODE-1A</t>
  </si>
  <si>
    <t>D1, D7, D8, D9, D10，D11, D22</t>
  </si>
  <si>
    <t>HS1M</t>
  </si>
  <si>
    <t>1808D</t>
  </si>
  <si>
    <t>D12, D16, D23, D200, D201</t>
  </si>
  <si>
    <t>P6KE200A</t>
  </si>
  <si>
    <t>DIODE0.4</t>
  </si>
  <si>
    <t>D6</t>
  </si>
  <si>
    <t>TVS管</t>
  </si>
  <si>
    <t>SMF6.0AL</t>
  </si>
  <si>
    <t>上海圳耀</t>
  </si>
  <si>
    <t>SOD-123B</t>
  </si>
  <si>
    <t>D2, D3, D4, D17, D19, D20, D26, D27, D28, D29, D30, D31, D32, D33</t>
  </si>
  <si>
    <t>SMAJ15A</t>
  </si>
  <si>
    <t>D24, D25</t>
  </si>
  <si>
    <t>整流桥</t>
  </si>
  <si>
    <t>2W10G</t>
  </si>
  <si>
    <t>WOB</t>
  </si>
  <si>
    <t>D15</t>
  </si>
  <si>
    <t>GBJ15M</t>
  </si>
  <si>
    <t>GBJ</t>
  </si>
  <si>
    <t>D5, D14</t>
  </si>
  <si>
    <t>三极管</t>
  </si>
  <si>
    <t>LMBT5551LT1G</t>
  </si>
  <si>
    <t>LRC</t>
  </si>
  <si>
    <t>SOT-23</t>
  </si>
  <si>
    <t>Q3, Q4, Q5, Q6, Q7, Q8，Q10</t>
  </si>
  <si>
    <t xml:space="preserve">MMBT5401 </t>
  </si>
  <si>
    <t>Q9, Q11</t>
  </si>
  <si>
    <t>贴片LED</t>
  </si>
  <si>
    <t>17-21SURC/S530-A2/TR8(ES)</t>
  </si>
  <si>
    <t>亿光</t>
  </si>
  <si>
    <t>表贴红灯(0805D)</t>
  </si>
  <si>
    <t>D21</t>
  </si>
  <si>
    <t>可恢复保险</t>
  </si>
  <si>
    <t>SMD1206-050-24V</t>
  </si>
  <si>
    <t>上海音特（YINT）</t>
  </si>
  <si>
    <t>SMD1206,0.5A  24V</t>
  </si>
  <si>
    <t>F1</t>
  </si>
  <si>
    <t>共模电感</t>
  </si>
  <si>
    <t>MGRC3216M222T-2-LF</t>
  </si>
  <si>
    <t>麦捷科技</t>
  </si>
  <si>
    <t>2200R/3.2*1.6*1.8mm/贴片</t>
  </si>
  <si>
    <t>L5, L8</t>
  </si>
  <si>
    <t>贴片电感</t>
  </si>
  <si>
    <t>CKTS201610-4.7uH/M</t>
  </si>
  <si>
    <t>丰辉旺</t>
  </si>
  <si>
    <t>2.0*1.6*1</t>
  </si>
  <si>
    <t>L6, L7</t>
  </si>
  <si>
    <t>SLF7032T-101MR45-2PF(薄)</t>
  </si>
  <si>
    <t>TDK</t>
  </si>
  <si>
    <t>7032T贴片</t>
  </si>
  <si>
    <t>L9, T2</t>
  </si>
  <si>
    <t>热敏电阻</t>
  </si>
  <si>
    <t xml:space="preserve">20D-20 </t>
  </si>
  <si>
    <t>南京时恒</t>
  </si>
  <si>
    <t>RAD0.3</t>
  </si>
  <si>
    <t>R157, R189, R190</t>
  </si>
  <si>
    <t>贴片晶振</t>
  </si>
  <si>
    <t>8MHz</t>
  </si>
  <si>
    <t>雅晶</t>
  </si>
  <si>
    <t>SMD3225-4P
精度20ppm</t>
  </si>
  <si>
    <t>Y1</t>
  </si>
  <si>
    <t>继电器</t>
  </si>
  <si>
    <t>G2RL-1-E12V</t>
  </si>
  <si>
    <t>欧姆龙</t>
  </si>
  <si>
    <t>RELAY_DPDT</t>
  </si>
  <si>
    <t>RL1</t>
  </si>
  <si>
    <t>IGBT管</t>
  </si>
  <si>
    <t>XD050H065AT1S3</t>
  </si>
  <si>
    <t>芯达茂</t>
  </si>
  <si>
    <t>TO-247</t>
  </si>
  <si>
    <t>Q2</t>
  </si>
  <si>
    <t>EMI_10A</t>
  </si>
  <si>
    <t>蓝舰</t>
  </si>
  <si>
    <t>EMI_B</t>
  </si>
  <si>
    <t>EM1</t>
  </si>
  <si>
    <t>变压器</t>
  </si>
  <si>
    <t>EPC25_S405</t>
  </si>
  <si>
    <t>诚阳</t>
  </si>
  <si>
    <t>EPC25</t>
  </si>
  <si>
    <t>T1</t>
  </si>
  <si>
    <t>接插件</t>
  </si>
  <si>
    <t>1.27*4.3排母2*2P/SMT/U型/PA6T/W=4.8</t>
  </si>
  <si>
    <t>联益</t>
  </si>
  <si>
    <t>SMDPLUG4</t>
  </si>
  <si>
    <t>J1, J3</t>
  </si>
  <si>
    <t>2.54排针2*4P/90度反弯/PBT/L=13.8/18.8/PA=6/PC=3</t>
  </si>
  <si>
    <t>2.54排针2*4P/90度反弯</t>
  </si>
  <si>
    <t>J2</t>
  </si>
  <si>
    <t>测试针</t>
  </si>
  <si>
    <t>绿(TEST)</t>
  </si>
  <si>
    <t>现密斯</t>
  </si>
  <si>
    <t>TEST</t>
  </si>
  <si>
    <t>J4, J23, J24, J61</t>
  </si>
  <si>
    <t>6.3定位插片</t>
  </si>
  <si>
    <t>DJ6111-6.3</t>
  </si>
  <si>
    <t>长亨智能</t>
  </si>
  <si>
    <t>6.3*0.8mm，四脚带定位，铜镀锡</t>
  </si>
  <si>
    <t>RL2, RL3</t>
  </si>
  <si>
    <t>插座</t>
  </si>
  <si>
    <t>XH-2A</t>
  </si>
  <si>
    <t>2.54_2P白色插座</t>
  </si>
  <si>
    <t>J10, J200</t>
  </si>
  <si>
    <t>WF1256-WM06ET1</t>
  </si>
  <si>
    <t>维峰</t>
  </si>
  <si>
    <t>1.25-1*6P/直立贴片/白色插座</t>
  </si>
  <si>
    <t>J201</t>
  </si>
  <si>
    <t>HDR-44P/母/黑/叉锁/全金</t>
  </si>
  <si>
    <t>HDR-44P/母弯叉锁/黑/插座</t>
  </si>
  <si>
    <t>J5</t>
  </si>
  <si>
    <t>HDR-15P/母/黑/叉锁/全金</t>
  </si>
  <si>
    <t>HDR-15P/母弯叉锁/黑/插座</t>
  </si>
  <si>
    <t>J6</t>
  </si>
  <si>
    <t>RJ-5621S/10P8CQNL/前脚/18高</t>
  </si>
  <si>
    <t>RJ45网口-5621S-10P8C-1*1单口带屏蔽</t>
  </si>
  <si>
    <t>J7, J8</t>
  </si>
  <si>
    <t>2EHDRM-06P-BK</t>
  </si>
  <si>
    <t>町洋</t>
  </si>
  <si>
    <t>5.08_6H</t>
  </si>
  <si>
    <t>J11</t>
  </si>
  <si>
    <t>ECH762RM-05P-BK</t>
  </si>
  <si>
    <t>7.62_5P</t>
  </si>
  <si>
    <t>J12</t>
  </si>
  <si>
    <t>ECH762RM-04P-BK</t>
  </si>
  <si>
    <t>7.62_4P</t>
  </si>
  <si>
    <t>J13</t>
  </si>
  <si>
    <t>光耦</t>
  </si>
  <si>
    <t>APC356C</t>
  </si>
  <si>
    <t>先进光</t>
  </si>
  <si>
    <t>S0P-4</t>
  </si>
  <si>
    <t>OP1, OP2, OP3, OP4, OP5, OP6, OP7, OP8, OP9, OP10, OP11, OP12, OP13, OP14, OP15, OP16, OP19, U14, U22, U26, U41, U204</t>
  </si>
  <si>
    <t>TLP109</t>
  </si>
  <si>
    <t>东芝</t>
  </si>
  <si>
    <t>SO-6-5</t>
  </si>
  <si>
    <t>OP17, OP18，U5</t>
  </si>
  <si>
    <t>芯片</t>
  </si>
  <si>
    <t xml:space="preserve">NSI1200-DDBR </t>
  </si>
  <si>
    <t>纳芯微</t>
  </si>
  <si>
    <t>SO8-WW</t>
  </si>
  <si>
    <t>U6, U7</t>
  </si>
  <si>
    <t>NSI8266W0-DSWR</t>
  </si>
  <si>
    <t>SOP16B</t>
  </si>
  <si>
    <t>U2</t>
  </si>
  <si>
    <t>NSI1311</t>
  </si>
  <si>
    <t>SOW8</t>
  </si>
  <si>
    <t>U3</t>
  </si>
  <si>
    <t>78L05</t>
  </si>
  <si>
    <t>ST</t>
  </si>
  <si>
    <t>SOT-89</t>
  </si>
  <si>
    <t>U8, U9</t>
  </si>
  <si>
    <t>SPX1117M3-L-5-0/TR</t>
  </si>
  <si>
    <t xml:space="preserve">EXAR SIPEX </t>
  </si>
  <si>
    <t>SOT-223</t>
  </si>
  <si>
    <t>U11, U200, U201</t>
  </si>
  <si>
    <t>SPX1117-3.3</t>
  </si>
  <si>
    <t>U202</t>
  </si>
  <si>
    <t>LMV324B-SR</t>
  </si>
  <si>
    <t>3-PEAK</t>
  </si>
  <si>
    <t>SO-14</t>
  </si>
  <si>
    <t>U12, U23</t>
  </si>
  <si>
    <t>mSRV05-4AE</t>
  </si>
  <si>
    <t>SOT363</t>
  </si>
  <si>
    <t>U13, U15, U19, U28</t>
  </si>
  <si>
    <t>MS2575T</t>
  </si>
  <si>
    <t>杭州瑞盟</t>
  </si>
  <si>
    <t>TSSOP16</t>
  </si>
  <si>
    <t>U17, U18</t>
  </si>
  <si>
    <t>STM32F407VET6</t>
  </si>
  <si>
    <t>LQFP100</t>
  </si>
  <si>
    <t>U20</t>
  </si>
  <si>
    <t>SP485EEN-L/TR</t>
  </si>
  <si>
    <t>SIPEX</t>
  </si>
  <si>
    <t>S0P-8</t>
  </si>
  <si>
    <t>U30</t>
  </si>
  <si>
    <t>NSI6801B-DSWFR</t>
  </si>
  <si>
    <t>SOW6</t>
  </si>
  <si>
    <t>U25</t>
  </si>
  <si>
    <t>MS2576T</t>
  </si>
  <si>
    <t>U27</t>
  </si>
  <si>
    <t>AZCAN1042T</t>
  </si>
  <si>
    <t>晶焱</t>
  </si>
  <si>
    <t>SO-8</t>
  </si>
  <si>
    <t>U33</t>
  </si>
  <si>
    <t>NSI 8221N-DSPR</t>
  </si>
  <si>
    <t>SO_8</t>
  </si>
  <si>
    <t>U35, U36</t>
  </si>
  <si>
    <t>RM6314DA</t>
  </si>
  <si>
    <t>亚成微</t>
  </si>
  <si>
    <t>DIP8</t>
  </si>
  <si>
    <t>U203</t>
  </si>
  <si>
    <t>SGM431BXN3LG</t>
  </si>
  <si>
    <t>圣邦微</t>
  </si>
  <si>
    <t>U205</t>
  </si>
  <si>
    <t>BIPN60030C</t>
  </si>
  <si>
    <t>比亚迪</t>
  </si>
  <si>
    <t>U1</t>
  </si>
  <si>
    <t>线路板</t>
  </si>
  <si>
    <t>ISED-G30FX_V8.PCB</t>
  </si>
  <si>
    <t>MOTEC</t>
  </si>
  <si>
    <t>218x150x2.0</t>
  </si>
  <si>
    <t>显示板PCBA</t>
  </si>
  <si>
    <t>SER1K_DISAP_BACK_PCBA</t>
  </si>
  <si>
    <t>27x22</t>
  </si>
  <si>
    <t>J2_2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</si>
</sst>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  <scheme val="minor"/>
    </font>
    <font>
      <b/>
      <sz val="11"/>
      <color rgb="FFFF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4"/>
      <name val="华文细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3" applyNumberFormat="0" applyAlignment="0" applyProtection="0">
      <alignment vertical="center"/>
    </xf>
    <xf numFmtId="0" fontId="26" fillId="4" borderId="24" applyNumberFormat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8" xfId="0" applyFont="1" applyBorder="1">
      <alignment vertical="center"/>
    </xf>
    <xf numFmtId="0" fontId="1" fillId="0" borderId="8" xfId="0" applyFont="1" applyFill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0" fillId="0" borderId="8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0" fillId="0" borderId="0" xfId="0" applyBorder="1">
      <alignment vertical="center"/>
    </xf>
    <xf numFmtId="0" fontId="0" fillId="0" borderId="17" xfId="0" applyFont="1" applyBorder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"/>
  <sheetViews>
    <sheetView tabSelected="1" topLeftCell="B1" workbookViewId="0">
      <selection activeCell="D8" sqref="D8"/>
    </sheetView>
  </sheetViews>
  <sheetFormatPr defaultColWidth="9" defaultRowHeight="14.4"/>
  <cols>
    <col min="1" max="1" width="30.3796296296296" customWidth="1"/>
    <col min="2" max="2" width="17.1296296296296" customWidth="1"/>
    <col min="3" max="3" width="17.25" customWidth="1"/>
    <col min="4" max="8" width="17.8796296296296" customWidth="1"/>
    <col min="9" max="9" width="10.1296296296296" customWidth="1"/>
    <col min="10" max="10" width="6.25" customWidth="1"/>
    <col min="11" max="11" width="7.62962962962963" customWidth="1"/>
    <col min="12" max="12" width="9.37962962962963" customWidth="1"/>
    <col min="13" max="13" width="12.6296296296296"/>
    <col min="15" max="15" width="11.75" customWidth="1"/>
  </cols>
  <sheetData>
    <row r="1" ht="15.15"/>
    <row r="2" ht="17.4" spans="1:8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ht="18.15" spans="1:8">
      <c r="A3" s="5" t="s">
        <v>8</v>
      </c>
      <c r="B3" s="6">
        <v>20103020076</v>
      </c>
      <c r="C3" s="7" t="s">
        <v>9</v>
      </c>
      <c r="D3" s="8" t="s">
        <v>10</v>
      </c>
      <c r="E3" s="8" t="s">
        <v>11</v>
      </c>
      <c r="F3" s="8">
        <v>2</v>
      </c>
      <c r="G3" s="8" t="s">
        <v>12</v>
      </c>
      <c r="H3" s="9" t="s">
        <v>13</v>
      </c>
    </row>
    <row r="4" ht="15.15"/>
    <row r="5" ht="28.8" spans="1:16">
      <c r="A5" s="10" t="s">
        <v>14</v>
      </c>
      <c r="B5" s="11" t="s">
        <v>15</v>
      </c>
      <c r="C5" s="11" t="s">
        <v>16</v>
      </c>
      <c r="D5" s="12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28" t="s">
        <v>24</v>
      </c>
      <c r="L5" s="29" t="s">
        <v>25</v>
      </c>
      <c r="M5" s="30" t="s">
        <v>26</v>
      </c>
      <c r="N5" s="30" t="s">
        <v>27</v>
      </c>
      <c r="O5" s="31" t="s">
        <v>28</v>
      </c>
      <c r="P5" s="32"/>
    </row>
    <row r="6" s="1" customFormat="1" ht="34.8" spans="1:16">
      <c r="A6" s="13">
        <v>0</v>
      </c>
      <c r="B6" s="14" t="s">
        <v>29</v>
      </c>
      <c r="C6" s="15"/>
      <c r="D6" s="16" t="s">
        <v>30</v>
      </c>
      <c r="E6" s="14" t="s">
        <v>31</v>
      </c>
      <c r="F6" s="14" t="s">
        <v>32</v>
      </c>
      <c r="G6" s="15"/>
      <c r="H6" s="16" t="s">
        <v>33</v>
      </c>
      <c r="I6" s="33">
        <v>4</v>
      </c>
      <c r="J6" s="34">
        <v>2</v>
      </c>
      <c r="K6" s="15">
        <f>J6*I6</f>
        <v>8</v>
      </c>
      <c r="L6" s="35"/>
      <c r="M6" s="15"/>
      <c r="N6" s="36"/>
      <c r="O6" s="37"/>
      <c r="P6" s="38"/>
    </row>
    <row r="7" ht="69.6" spans="1:16">
      <c r="A7" s="17">
        <v>1</v>
      </c>
      <c r="B7" s="14" t="s">
        <v>29</v>
      </c>
      <c r="C7" s="18"/>
      <c r="D7" s="16" t="s">
        <v>34</v>
      </c>
      <c r="E7" s="14" t="s">
        <v>31</v>
      </c>
      <c r="F7" s="14" t="s">
        <v>32</v>
      </c>
      <c r="G7" s="19"/>
      <c r="H7" s="16" t="s">
        <v>35</v>
      </c>
      <c r="I7" s="33">
        <v>8</v>
      </c>
      <c r="J7" s="34">
        <v>2</v>
      </c>
      <c r="K7" s="15">
        <f t="shared" ref="K7:K38" si="0">J7*I7</f>
        <v>16</v>
      </c>
      <c r="L7" s="39"/>
      <c r="M7" s="40"/>
      <c r="N7" s="36"/>
      <c r="O7" s="41"/>
      <c r="P7" s="42"/>
    </row>
    <row r="8" ht="52.2" spans="1:16">
      <c r="A8" s="17">
        <v>2</v>
      </c>
      <c r="B8" s="14" t="s">
        <v>29</v>
      </c>
      <c r="C8" s="18"/>
      <c r="D8" s="16" t="s">
        <v>36</v>
      </c>
      <c r="E8" s="14" t="s">
        <v>31</v>
      </c>
      <c r="F8" s="14" t="s">
        <v>32</v>
      </c>
      <c r="G8" s="19"/>
      <c r="H8" s="16" t="s">
        <v>37</v>
      </c>
      <c r="I8" s="33">
        <v>6</v>
      </c>
      <c r="J8" s="34">
        <v>2</v>
      </c>
      <c r="K8" s="15">
        <f t="shared" si="0"/>
        <v>12</v>
      </c>
      <c r="L8" s="39"/>
      <c r="M8" s="40"/>
      <c r="N8" s="36"/>
      <c r="O8" s="41"/>
      <c r="P8" s="42"/>
    </row>
    <row r="9" ht="87" spans="1:16">
      <c r="A9" s="17"/>
      <c r="B9" s="14" t="s">
        <v>29</v>
      </c>
      <c r="C9" s="20"/>
      <c r="D9" s="16" t="s">
        <v>38</v>
      </c>
      <c r="E9" s="14" t="s">
        <v>31</v>
      </c>
      <c r="F9" s="14" t="s">
        <v>32</v>
      </c>
      <c r="G9" s="19"/>
      <c r="H9" s="16" t="s">
        <v>39</v>
      </c>
      <c r="I9" s="33">
        <v>9</v>
      </c>
      <c r="J9" s="34">
        <v>2</v>
      </c>
      <c r="K9" s="15">
        <f t="shared" si="0"/>
        <v>18</v>
      </c>
      <c r="L9" s="39"/>
      <c r="M9" s="22"/>
      <c r="N9" s="36"/>
      <c r="O9" s="41"/>
      <c r="P9" s="42"/>
    </row>
    <row r="10" ht="17.4" spans="1:16">
      <c r="A10" s="17"/>
      <c r="B10" s="14" t="s">
        <v>29</v>
      </c>
      <c r="C10" s="20"/>
      <c r="D10" s="16" t="s">
        <v>40</v>
      </c>
      <c r="E10" s="14" t="s">
        <v>31</v>
      </c>
      <c r="F10" s="14" t="s">
        <v>32</v>
      </c>
      <c r="G10" s="19"/>
      <c r="H10" s="16" t="s">
        <v>41</v>
      </c>
      <c r="I10" s="33">
        <v>1</v>
      </c>
      <c r="J10" s="34">
        <v>2</v>
      </c>
      <c r="K10" s="15">
        <f t="shared" si="0"/>
        <v>2</v>
      </c>
      <c r="L10" s="39"/>
      <c r="M10" s="22"/>
      <c r="N10" s="36"/>
      <c r="O10" s="41"/>
      <c r="P10" s="42"/>
    </row>
    <row r="11" ht="87" spans="1:16">
      <c r="A11" s="17"/>
      <c r="B11" s="14" t="s">
        <v>29</v>
      </c>
      <c r="C11" s="20"/>
      <c r="D11" s="16" t="s">
        <v>42</v>
      </c>
      <c r="E11" s="14" t="s">
        <v>31</v>
      </c>
      <c r="F11" s="14" t="s">
        <v>32</v>
      </c>
      <c r="G11" s="19"/>
      <c r="H11" s="16" t="s">
        <v>43</v>
      </c>
      <c r="I11" s="33">
        <v>10</v>
      </c>
      <c r="J11" s="34">
        <v>2</v>
      </c>
      <c r="K11" s="15">
        <f t="shared" si="0"/>
        <v>20</v>
      </c>
      <c r="L11" s="39"/>
      <c r="M11" s="6"/>
      <c r="N11" s="36"/>
      <c r="O11" s="41"/>
      <c r="P11" s="42"/>
    </row>
    <row r="12" ht="17.4" spans="1:16">
      <c r="A12" s="17"/>
      <c r="B12" s="14" t="s">
        <v>29</v>
      </c>
      <c r="C12" s="20"/>
      <c r="D12" s="16" t="s">
        <v>44</v>
      </c>
      <c r="E12" s="14" t="s">
        <v>31</v>
      </c>
      <c r="F12" s="14" t="s">
        <v>32</v>
      </c>
      <c r="G12" s="19"/>
      <c r="H12" s="16" t="s">
        <v>45</v>
      </c>
      <c r="I12" s="33">
        <v>2</v>
      </c>
      <c r="J12" s="34">
        <v>2</v>
      </c>
      <c r="K12" s="15">
        <f t="shared" si="0"/>
        <v>4</v>
      </c>
      <c r="L12" s="39"/>
      <c r="M12" s="22"/>
      <c r="N12" s="36"/>
      <c r="O12" s="41"/>
      <c r="P12" s="42"/>
    </row>
    <row r="13" ht="34.8" spans="1:16">
      <c r="A13" s="21"/>
      <c r="B13" s="14" t="s">
        <v>29</v>
      </c>
      <c r="C13" s="22"/>
      <c r="D13" s="16" t="s">
        <v>46</v>
      </c>
      <c r="E13" s="14" t="s">
        <v>31</v>
      </c>
      <c r="F13" s="14" t="s">
        <v>32</v>
      </c>
      <c r="G13" s="19"/>
      <c r="H13" s="16" t="s">
        <v>47</v>
      </c>
      <c r="I13" s="33">
        <v>4</v>
      </c>
      <c r="J13" s="34">
        <v>2</v>
      </c>
      <c r="K13" s="15">
        <f t="shared" si="0"/>
        <v>8</v>
      </c>
      <c r="L13" s="22"/>
      <c r="M13" s="22"/>
      <c r="N13" s="36"/>
      <c r="O13" s="41"/>
      <c r="P13" s="42"/>
    </row>
    <row r="14" ht="87" spans="1:16">
      <c r="A14" s="21"/>
      <c r="B14" s="14" t="s">
        <v>29</v>
      </c>
      <c r="C14" s="22"/>
      <c r="D14" s="16" t="s">
        <v>48</v>
      </c>
      <c r="E14" s="14" t="s">
        <v>31</v>
      </c>
      <c r="F14" s="14" t="s">
        <v>32</v>
      </c>
      <c r="G14" s="22"/>
      <c r="H14" s="16" t="s">
        <v>49</v>
      </c>
      <c r="I14" s="33">
        <v>9</v>
      </c>
      <c r="J14" s="34">
        <v>2</v>
      </c>
      <c r="K14" s="15">
        <f t="shared" si="0"/>
        <v>18</v>
      </c>
      <c r="L14" s="22"/>
      <c r="M14" s="22"/>
      <c r="N14" s="22"/>
      <c r="O14" s="41"/>
      <c r="P14" s="42"/>
    </row>
    <row r="15" ht="52.2" spans="1:16">
      <c r="A15" s="21"/>
      <c r="B15" s="14" t="s">
        <v>29</v>
      </c>
      <c r="C15" s="22"/>
      <c r="D15" s="16" t="s">
        <v>50</v>
      </c>
      <c r="E15" s="14" t="s">
        <v>31</v>
      </c>
      <c r="F15" s="14" t="s">
        <v>32</v>
      </c>
      <c r="G15" s="22"/>
      <c r="H15" s="16" t="s">
        <v>51</v>
      </c>
      <c r="I15" s="33">
        <v>5</v>
      </c>
      <c r="J15" s="34">
        <v>2</v>
      </c>
      <c r="K15" s="15">
        <f t="shared" si="0"/>
        <v>10</v>
      </c>
      <c r="L15" s="22"/>
      <c r="M15" s="22"/>
      <c r="N15" s="22"/>
      <c r="O15" s="41"/>
      <c r="P15" s="42"/>
    </row>
    <row r="16" ht="34.8" spans="1:16">
      <c r="A16" s="21"/>
      <c r="B16" s="14" t="s">
        <v>29</v>
      </c>
      <c r="C16" s="22"/>
      <c r="D16" s="16" t="s">
        <v>52</v>
      </c>
      <c r="E16" s="14" t="s">
        <v>31</v>
      </c>
      <c r="F16" s="14" t="s">
        <v>32</v>
      </c>
      <c r="G16" s="22"/>
      <c r="H16" s="16" t="s">
        <v>53</v>
      </c>
      <c r="I16" s="33">
        <v>4</v>
      </c>
      <c r="J16" s="34">
        <v>2</v>
      </c>
      <c r="K16" s="15">
        <f t="shared" si="0"/>
        <v>8</v>
      </c>
      <c r="L16" s="22"/>
      <c r="M16" s="22"/>
      <c r="N16" s="22"/>
      <c r="O16" s="41"/>
      <c r="P16" s="42"/>
    </row>
    <row r="17" ht="382.8" spans="1:16">
      <c r="A17" s="21"/>
      <c r="B17" s="14" t="s">
        <v>29</v>
      </c>
      <c r="C17" s="22"/>
      <c r="D17" s="16" t="s">
        <v>54</v>
      </c>
      <c r="E17" s="14" t="s">
        <v>31</v>
      </c>
      <c r="F17" s="14" t="s">
        <v>32</v>
      </c>
      <c r="G17" s="22"/>
      <c r="H17" s="16" t="s">
        <v>55</v>
      </c>
      <c r="I17" s="33">
        <v>44</v>
      </c>
      <c r="J17" s="34">
        <v>2</v>
      </c>
      <c r="K17" s="15">
        <f t="shared" si="0"/>
        <v>88</v>
      </c>
      <c r="L17" s="22"/>
      <c r="M17" s="22"/>
      <c r="N17" s="22"/>
      <c r="O17" s="41"/>
      <c r="P17" s="42"/>
    </row>
    <row r="18" ht="104.4" spans="1:16">
      <c r="A18" s="21"/>
      <c r="B18" s="14" t="s">
        <v>29</v>
      </c>
      <c r="C18" s="22"/>
      <c r="D18" s="16" t="s">
        <v>56</v>
      </c>
      <c r="E18" s="14" t="s">
        <v>31</v>
      </c>
      <c r="F18" s="14" t="s">
        <v>32</v>
      </c>
      <c r="G18" s="22"/>
      <c r="H18" s="16" t="s">
        <v>57</v>
      </c>
      <c r="I18" s="33">
        <v>12</v>
      </c>
      <c r="J18" s="34">
        <v>2</v>
      </c>
      <c r="K18" s="15">
        <f t="shared" si="0"/>
        <v>24</v>
      </c>
      <c r="L18" s="22"/>
      <c r="M18" s="22"/>
      <c r="N18" s="22"/>
      <c r="O18" s="41"/>
      <c r="P18" s="42"/>
    </row>
    <row r="19" ht="17.4" spans="1:16">
      <c r="A19" s="21"/>
      <c r="B19" s="14" t="s">
        <v>29</v>
      </c>
      <c r="C19" s="22"/>
      <c r="D19" s="16" t="s">
        <v>58</v>
      </c>
      <c r="E19" s="14" t="s">
        <v>31</v>
      </c>
      <c r="F19" s="14" t="s">
        <v>32</v>
      </c>
      <c r="G19" s="22"/>
      <c r="H19" s="16" t="s">
        <v>59</v>
      </c>
      <c r="I19" s="33">
        <v>1</v>
      </c>
      <c r="J19" s="34">
        <v>2</v>
      </c>
      <c r="K19" s="15">
        <f t="shared" si="0"/>
        <v>2</v>
      </c>
      <c r="L19" s="22"/>
      <c r="M19" s="22"/>
      <c r="N19" s="22"/>
      <c r="O19" s="41"/>
      <c r="P19" s="42"/>
    </row>
    <row r="20" ht="52.2" spans="1:16">
      <c r="A20" s="21"/>
      <c r="B20" s="14" t="s">
        <v>29</v>
      </c>
      <c r="C20" s="22"/>
      <c r="D20" s="16" t="s">
        <v>60</v>
      </c>
      <c r="E20" s="14" t="s">
        <v>31</v>
      </c>
      <c r="F20" s="14" t="s">
        <v>32</v>
      </c>
      <c r="G20" s="22"/>
      <c r="H20" s="16" t="s">
        <v>61</v>
      </c>
      <c r="I20" s="33">
        <v>5</v>
      </c>
      <c r="J20" s="34">
        <v>2</v>
      </c>
      <c r="K20" s="15">
        <f t="shared" si="0"/>
        <v>10</v>
      </c>
      <c r="L20" s="22"/>
      <c r="M20" s="22"/>
      <c r="N20" s="22"/>
      <c r="O20" s="41"/>
      <c r="P20" s="42"/>
    </row>
    <row r="21" ht="34.8" spans="1:16">
      <c r="A21" s="21"/>
      <c r="B21" s="14" t="s">
        <v>29</v>
      </c>
      <c r="C21" s="22"/>
      <c r="D21" s="16" t="s">
        <v>62</v>
      </c>
      <c r="E21" s="14" t="s">
        <v>31</v>
      </c>
      <c r="F21" s="14" t="s">
        <v>32</v>
      </c>
      <c r="G21" s="22"/>
      <c r="H21" s="16" t="s">
        <v>63</v>
      </c>
      <c r="I21" s="33">
        <v>4</v>
      </c>
      <c r="J21" s="34">
        <v>2</v>
      </c>
      <c r="K21" s="15">
        <f t="shared" si="0"/>
        <v>8</v>
      </c>
      <c r="L21" s="22"/>
      <c r="M21" s="22"/>
      <c r="N21" s="22"/>
      <c r="O21" s="41"/>
      <c r="P21" s="42"/>
    </row>
    <row r="22" ht="34.8" spans="1:16">
      <c r="A22" s="21"/>
      <c r="B22" s="14" t="s">
        <v>29</v>
      </c>
      <c r="C22" s="22"/>
      <c r="D22" s="16" t="s">
        <v>64</v>
      </c>
      <c r="E22" s="14" t="s">
        <v>31</v>
      </c>
      <c r="F22" s="14" t="s">
        <v>32</v>
      </c>
      <c r="G22" s="22"/>
      <c r="H22" s="16" t="s">
        <v>65</v>
      </c>
      <c r="I22" s="33">
        <v>4</v>
      </c>
      <c r="J22" s="34">
        <v>2</v>
      </c>
      <c r="K22" s="15">
        <f t="shared" si="0"/>
        <v>8</v>
      </c>
      <c r="L22" s="22"/>
      <c r="M22" s="22"/>
      <c r="N22" s="22"/>
      <c r="O22" s="41"/>
      <c r="P22" s="42"/>
    </row>
    <row r="23" ht="87" spans="1:16">
      <c r="A23" s="21"/>
      <c r="B23" s="14" t="s">
        <v>29</v>
      </c>
      <c r="C23" s="22"/>
      <c r="D23" s="16" t="s">
        <v>66</v>
      </c>
      <c r="E23" s="14" t="s">
        <v>31</v>
      </c>
      <c r="F23" s="14" t="s">
        <v>32</v>
      </c>
      <c r="G23" s="22"/>
      <c r="H23" s="16" t="s">
        <v>67</v>
      </c>
      <c r="I23" s="33">
        <v>9</v>
      </c>
      <c r="J23" s="34">
        <v>2</v>
      </c>
      <c r="K23" s="15">
        <f t="shared" si="0"/>
        <v>18</v>
      </c>
      <c r="L23" s="22"/>
      <c r="M23" s="22"/>
      <c r="N23" s="22"/>
      <c r="O23" s="41"/>
      <c r="P23" s="42"/>
    </row>
    <row r="24" ht="17.4" spans="1:16">
      <c r="A24" s="21"/>
      <c r="B24" s="14" t="s">
        <v>29</v>
      </c>
      <c r="C24" s="22"/>
      <c r="D24" s="16" t="s">
        <v>68</v>
      </c>
      <c r="E24" s="14" t="s">
        <v>31</v>
      </c>
      <c r="F24" s="14" t="s">
        <v>32</v>
      </c>
      <c r="G24" s="22"/>
      <c r="H24" s="16" t="s">
        <v>69</v>
      </c>
      <c r="I24" s="33">
        <v>1</v>
      </c>
      <c r="J24" s="34">
        <v>2</v>
      </c>
      <c r="K24" s="15">
        <f t="shared" si="0"/>
        <v>2</v>
      </c>
      <c r="L24" s="22"/>
      <c r="M24" s="22"/>
      <c r="N24" s="22"/>
      <c r="O24" s="41"/>
      <c r="P24" s="42"/>
    </row>
    <row r="25" ht="17.4" spans="1:16">
      <c r="A25" s="21"/>
      <c r="B25" s="14" t="s">
        <v>29</v>
      </c>
      <c r="C25" s="22"/>
      <c r="D25" s="16" t="s">
        <v>70</v>
      </c>
      <c r="E25" s="14" t="s">
        <v>31</v>
      </c>
      <c r="F25" s="14" t="s">
        <v>32</v>
      </c>
      <c r="G25" s="22"/>
      <c r="H25" s="16" t="s">
        <v>71</v>
      </c>
      <c r="I25" s="33">
        <v>2</v>
      </c>
      <c r="J25" s="34">
        <v>2</v>
      </c>
      <c r="K25" s="15">
        <f t="shared" si="0"/>
        <v>4</v>
      </c>
      <c r="L25" s="22"/>
      <c r="M25" s="22"/>
      <c r="N25" s="22"/>
      <c r="O25" s="41"/>
      <c r="P25" s="42"/>
    </row>
    <row r="26" ht="17.4" spans="1:16">
      <c r="A26" s="21"/>
      <c r="B26" s="14" t="s">
        <v>29</v>
      </c>
      <c r="C26" s="22"/>
      <c r="D26" s="16" t="s">
        <v>54</v>
      </c>
      <c r="E26" s="14" t="s">
        <v>31</v>
      </c>
      <c r="F26" s="23" t="s">
        <v>72</v>
      </c>
      <c r="G26" s="22"/>
      <c r="H26" s="16" t="s">
        <v>73</v>
      </c>
      <c r="I26" s="33">
        <v>2</v>
      </c>
      <c r="J26" s="34">
        <v>2</v>
      </c>
      <c r="K26" s="15">
        <f t="shared" si="0"/>
        <v>4</v>
      </c>
      <c r="L26" s="22"/>
      <c r="M26" s="22"/>
      <c r="N26" s="22"/>
      <c r="O26" s="41"/>
      <c r="P26" s="42"/>
    </row>
    <row r="27" ht="17.4" spans="1:16">
      <c r="A27" s="21"/>
      <c r="B27" s="14" t="s">
        <v>29</v>
      </c>
      <c r="C27" s="22"/>
      <c r="D27" s="16" t="s">
        <v>74</v>
      </c>
      <c r="E27" s="14" t="s">
        <v>31</v>
      </c>
      <c r="F27" s="23">
        <v>1210</v>
      </c>
      <c r="G27" s="22"/>
      <c r="H27" s="16" t="s">
        <v>75</v>
      </c>
      <c r="I27" s="33">
        <v>1</v>
      </c>
      <c r="J27" s="34">
        <v>2</v>
      </c>
      <c r="K27" s="15">
        <f t="shared" si="0"/>
        <v>2</v>
      </c>
      <c r="L27" s="22"/>
      <c r="M27" s="22"/>
      <c r="N27" s="22"/>
      <c r="O27" s="41"/>
      <c r="P27" s="42"/>
    </row>
    <row r="28" ht="34.8" spans="1:16">
      <c r="A28" s="21"/>
      <c r="B28" s="14" t="s">
        <v>29</v>
      </c>
      <c r="C28" s="22"/>
      <c r="D28" s="16" t="s">
        <v>76</v>
      </c>
      <c r="E28" s="14" t="s">
        <v>77</v>
      </c>
      <c r="F28" s="23">
        <v>2512</v>
      </c>
      <c r="G28" s="22"/>
      <c r="H28" s="16" t="s">
        <v>78</v>
      </c>
      <c r="I28" s="33">
        <v>6</v>
      </c>
      <c r="J28" s="34">
        <v>2</v>
      </c>
      <c r="K28" s="15">
        <f t="shared" si="0"/>
        <v>12</v>
      </c>
      <c r="L28" s="22"/>
      <c r="M28" s="22"/>
      <c r="N28" s="22"/>
      <c r="O28" s="41"/>
      <c r="P28" s="42"/>
    </row>
    <row r="29" ht="52.2" spans="1:16">
      <c r="A29" s="21"/>
      <c r="B29" s="14" t="s">
        <v>29</v>
      </c>
      <c r="C29" s="22"/>
      <c r="D29" s="16" t="s">
        <v>79</v>
      </c>
      <c r="E29" s="14" t="s">
        <v>77</v>
      </c>
      <c r="F29" s="23">
        <v>2512</v>
      </c>
      <c r="G29" s="22"/>
      <c r="H29" s="16" t="s">
        <v>80</v>
      </c>
      <c r="I29" s="33">
        <v>6</v>
      </c>
      <c r="J29" s="34">
        <v>2</v>
      </c>
      <c r="K29" s="15">
        <f t="shared" si="0"/>
        <v>12</v>
      </c>
      <c r="L29" s="22"/>
      <c r="M29" s="22"/>
      <c r="N29" s="22"/>
      <c r="O29" s="41"/>
      <c r="P29" s="42"/>
    </row>
    <row r="30" ht="104.4" spans="1:16">
      <c r="A30" s="21"/>
      <c r="B30" s="14" t="s">
        <v>81</v>
      </c>
      <c r="C30" s="22"/>
      <c r="D30" s="16" t="s">
        <v>54</v>
      </c>
      <c r="E30" s="14" t="s">
        <v>31</v>
      </c>
      <c r="F30" s="23" t="s">
        <v>82</v>
      </c>
      <c r="G30" s="22"/>
      <c r="H30" s="16" t="s">
        <v>83</v>
      </c>
      <c r="I30" s="33">
        <v>11</v>
      </c>
      <c r="J30" s="34">
        <v>2</v>
      </c>
      <c r="K30" s="15">
        <f t="shared" si="0"/>
        <v>22</v>
      </c>
      <c r="L30" s="22"/>
      <c r="M30" s="22"/>
      <c r="N30" s="22"/>
      <c r="O30" s="41"/>
      <c r="P30" s="42"/>
    </row>
    <row r="31" ht="18.15" spans="1:16">
      <c r="A31" s="24"/>
      <c r="B31" s="14" t="s">
        <v>81</v>
      </c>
      <c r="C31" s="25"/>
      <c r="D31" s="16" t="s">
        <v>66</v>
      </c>
      <c r="E31" s="14" t="s">
        <v>31</v>
      </c>
      <c r="F31" s="23" t="s">
        <v>84</v>
      </c>
      <c r="G31" s="25"/>
      <c r="H31" s="16" t="s">
        <v>85</v>
      </c>
      <c r="I31" s="33">
        <v>1</v>
      </c>
      <c r="J31" s="34">
        <v>2</v>
      </c>
      <c r="K31" s="15">
        <f t="shared" si="0"/>
        <v>2</v>
      </c>
      <c r="L31" s="25"/>
      <c r="M31" s="25"/>
      <c r="N31" s="25"/>
      <c r="O31" s="43"/>
      <c r="P31" s="42"/>
    </row>
    <row r="32" ht="52.2" spans="2:11">
      <c r="B32" s="26" t="s">
        <v>86</v>
      </c>
      <c r="D32" s="27" t="s">
        <v>87</v>
      </c>
      <c r="E32" s="14" t="s">
        <v>88</v>
      </c>
      <c r="F32" s="27" t="s">
        <v>32</v>
      </c>
      <c r="H32" s="14" t="s">
        <v>89</v>
      </c>
      <c r="I32" s="33">
        <v>1</v>
      </c>
      <c r="J32" s="34">
        <v>2</v>
      </c>
      <c r="K32" s="15">
        <f t="shared" si="0"/>
        <v>2</v>
      </c>
    </row>
    <row r="33" ht="17.4" spans="2:11">
      <c r="B33" s="14" t="s">
        <v>90</v>
      </c>
      <c r="D33" s="14" t="s">
        <v>91</v>
      </c>
      <c r="E33" s="14" t="s">
        <v>88</v>
      </c>
      <c r="F33" s="23" t="s">
        <v>92</v>
      </c>
      <c r="H33" s="16" t="s">
        <v>93</v>
      </c>
      <c r="I33" s="33">
        <v>2</v>
      </c>
      <c r="J33" s="34">
        <v>2</v>
      </c>
      <c r="K33" s="15">
        <f t="shared" si="0"/>
        <v>4</v>
      </c>
    </row>
    <row r="34" ht="174" spans="2:11">
      <c r="B34" s="14" t="s">
        <v>90</v>
      </c>
      <c r="D34" s="14" t="s">
        <v>94</v>
      </c>
      <c r="E34" s="14" t="s">
        <v>88</v>
      </c>
      <c r="F34" s="23" t="s">
        <v>92</v>
      </c>
      <c r="H34" s="16" t="s">
        <v>95</v>
      </c>
      <c r="I34" s="33">
        <v>20</v>
      </c>
      <c r="J34" s="34">
        <v>2</v>
      </c>
      <c r="K34" s="15">
        <f t="shared" si="0"/>
        <v>40</v>
      </c>
    </row>
    <row r="35" ht="52.2" spans="2:11">
      <c r="B35" s="14" t="s">
        <v>90</v>
      </c>
      <c r="D35" s="14" t="s">
        <v>96</v>
      </c>
      <c r="E35" s="14" t="s">
        <v>88</v>
      </c>
      <c r="F35" s="23" t="s">
        <v>92</v>
      </c>
      <c r="H35" s="16" t="s">
        <v>97</v>
      </c>
      <c r="I35" s="33">
        <v>6</v>
      </c>
      <c r="J35" s="34">
        <v>2</v>
      </c>
      <c r="K35" s="15">
        <f t="shared" si="0"/>
        <v>12</v>
      </c>
    </row>
    <row r="36" ht="69.6" spans="2:11">
      <c r="B36" s="14" t="s">
        <v>90</v>
      </c>
      <c r="D36" s="14" t="s">
        <v>98</v>
      </c>
      <c r="E36" s="14" t="s">
        <v>88</v>
      </c>
      <c r="F36" s="23" t="s">
        <v>92</v>
      </c>
      <c r="H36" s="16" t="s">
        <v>99</v>
      </c>
      <c r="I36" s="33">
        <v>8</v>
      </c>
      <c r="J36" s="34">
        <v>2</v>
      </c>
      <c r="K36" s="15">
        <f t="shared" si="0"/>
        <v>16</v>
      </c>
    </row>
    <row r="37" ht="174" spans="2:11">
      <c r="B37" s="14" t="s">
        <v>90</v>
      </c>
      <c r="D37" s="14" t="s">
        <v>100</v>
      </c>
      <c r="E37" s="14" t="s">
        <v>88</v>
      </c>
      <c r="F37" s="23" t="s">
        <v>92</v>
      </c>
      <c r="H37" s="16" t="s">
        <v>101</v>
      </c>
      <c r="I37" s="33">
        <v>20</v>
      </c>
      <c r="J37" s="34">
        <v>2</v>
      </c>
      <c r="K37" s="15">
        <f t="shared" si="0"/>
        <v>40</v>
      </c>
    </row>
    <row r="38" ht="52.2" spans="2:11">
      <c r="B38" s="14" t="s">
        <v>90</v>
      </c>
      <c r="D38" s="14" t="s">
        <v>102</v>
      </c>
      <c r="E38" s="14" t="s">
        <v>88</v>
      </c>
      <c r="F38" s="23" t="s">
        <v>92</v>
      </c>
      <c r="H38" s="16" t="s">
        <v>103</v>
      </c>
      <c r="I38" s="33">
        <v>6</v>
      </c>
      <c r="J38" s="34">
        <v>2</v>
      </c>
      <c r="K38" s="15">
        <f t="shared" si="0"/>
        <v>12</v>
      </c>
    </row>
    <row r="39" ht="382.8" spans="2:11">
      <c r="B39" s="14" t="s">
        <v>90</v>
      </c>
      <c r="D39" s="14" t="s">
        <v>104</v>
      </c>
      <c r="E39" s="14" t="s">
        <v>88</v>
      </c>
      <c r="F39" s="23" t="s">
        <v>105</v>
      </c>
      <c r="H39" s="16" t="s">
        <v>106</v>
      </c>
      <c r="I39" s="33">
        <v>44</v>
      </c>
      <c r="J39" s="34">
        <v>2</v>
      </c>
      <c r="K39" s="15">
        <f t="shared" ref="K39:K70" si="1">J39*I39</f>
        <v>88</v>
      </c>
    </row>
    <row r="40" ht="226.2" spans="2:11">
      <c r="B40" s="14" t="s">
        <v>90</v>
      </c>
      <c r="D40" s="14" t="s">
        <v>107</v>
      </c>
      <c r="E40" s="14" t="s">
        <v>88</v>
      </c>
      <c r="F40" s="23" t="s">
        <v>105</v>
      </c>
      <c r="H40" s="16" t="s">
        <v>108</v>
      </c>
      <c r="I40" s="33">
        <v>26</v>
      </c>
      <c r="J40" s="34">
        <v>2</v>
      </c>
      <c r="K40" s="15">
        <f t="shared" si="1"/>
        <v>52</v>
      </c>
    </row>
    <row r="41" ht="69.6" spans="2:11">
      <c r="B41" s="14" t="s">
        <v>90</v>
      </c>
      <c r="D41" s="26" t="s">
        <v>109</v>
      </c>
      <c r="E41" s="14" t="s">
        <v>88</v>
      </c>
      <c r="F41" s="23" t="s">
        <v>110</v>
      </c>
      <c r="H41" s="16" t="s">
        <v>111</v>
      </c>
      <c r="I41" s="33">
        <v>7</v>
      </c>
      <c r="J41" s="34">
        <v>2</v>
      </c>
      <c r="K41" s="15">
        <f t="shared" si="1"/>
        <v>14</v>
      </c>
    </row>
    <row r="42" ht="52.2" spans="2:11">
      <c r="B42" s="14" t="s">
        <v>90</v>
      </c>
      <c r="D42" s="26" t="s">
        <v>112</v>
      </c>
      <c r="E42" s="14" t="s">
        <v>113</v>
      </c>
      <c r="F42" s="23" t="s">
        <v>110</v>
      </c>
      <c r="H42" s="16" t="s">
        <v>114</v>
      </c>
      <c r="I42" s="33">
        <v>5</v>
      </c>
      <c r="J42" s="34">
        <v>2</v>
      </c>
      <c r="K42" s="15">
        <f t="shared" si="1"/>
        <v>10</v>
      </c>
    </row>
    <row r="43" ht="17.4" spans="2:11">
      <c r="B43" s="26" t="s">
        <v>115</v>
      </c>
      <c r="D43" s="26" t="s">
        <v>116</v>
      </c>
      <c r="E43" s="26" t="s">
        <v>117</v>
      </c>
      <c r="F43" s="23" t="s">
        <v>118</v>
      </c>
      <c r="H43" s="16" t="s">
        <v>119</v>
      </c>
      <c r="I43" s="33">
        <v>1</v>
      </c>
      <c r="J43" s="34">
        <v>2</v>
      </c>
      <c r="K43" s="15">
        <f t="shared" si="1"/>
        <v>2</v>
      </c>
    </row>
    <row r="44" ht="52.2" spans="2:11">
      <c r="B44" s="26" t="s">
        <v>115</v>
      </c>
      <c r="D44" s="26" t="s">
        <v>120</v>
      </c>
      <c r="E44" s="14" t="s">
        <v>121</v>
      </c>
      <c r="F44" s="14" t="s">
        <v>122</v>
      </c>
      <c r="H44" s="16" t="s">
        <v>123</v>
      </c>
      <c r="I44" s="33">
        <v>2</v>
      </c>
      <c r="J44" s="34">
        <v>2</v>
      </c>
      <c r="K44" s="15">
        <f t="shared" si="1"/>
        <v>4</v>
      </c>
    </row>
    <row r="45" ht="34.8" spans="2:11">
      <c r="B45" s="26" t="s">
        <v>115</v>
      </c>
      <c r="D45" s="26" t="s">
        <v>124</v>
      </c>
      <c r="E45" s="14" t="s">
        <v>121</v>
      </c>
      <c r="F45" s="14" t="s">
        <v>125</v>
      </c>
      <c r="H45" s="16" t="s">
        <v>126</v>
      </c>
      <c r="I45" s="33">
        <v>1</v>
      </c>
      <c r="J45" s="34">
        <v>2</v>
      </c>
      <c r="K45" s="15">
        <f t="shared" si="1"/>
        <v>2</v>
      </c>
    </row>
    <row r="46" ht="17.4" spans="2:11">
      <c r="B46" s="26" t="s">
        <v>115</v>
      </c>
      <c r="D46" s="26" t="s">
        <v>127</v>
      </c>
      <c r="E46" s="14" t="s">
        <v>121</v>
      </c>
      <c r="F46" s="23" t="s">
        <v>128</v>
      </c>
      <c r="H46" s="16" t="s">
        <v>129</v>
      </c>
      <c r="I46" s="33">
        <v>1</v>
      </c>
      <c r="J46" s="34">
        <v>2</v>
      </c>
      <c r="K46" s="15">
        <f t="shared" si="1"/>
        <v>2</v>
      </c>
    </row>
    <row r="47" ht="104.4" spans="2:11">
      <c r="B47" s="26" t="s">
        <v>115</v>
      </c>
      <c r="D47" s="26" t="s">
        <v>130</v>
      </c>
      <c r="E47" s="14" t="s">
        <v>121</v>
      </c>
      <c r="F47" s="23" t="s">
        <v>131</v>
      </c>
      <c r="H47" s="16" t="s">
        <v>132</v>
      </c>
      <c r="I47" s="33">
        <v>11</v>
      </c>
      <c r="J47" s="34">
        <v>2</v>
      </c>
      <c r="K47" s="15">
        <f t="shared" si="1"/>
        <v>22</v>
      </c>
    </row>
    <row r="48" ht="34.8" spans="2:11">
      <c r="B48" s="14" t="s">
        <v>133</v>
      </c>
      <c r="D48" s="14" t="s">
        <v>134</v>
      </c>
      <c r="E48" s="14" t="s">
        <v>135</v>
      </c>
      <c r="F48" s="14" t="s">
        <v>136</v>
      </c>
      <c r="H48" s="14" t="s">
        <v>137</v>
      </c>
      <c r="I48" s="33">
        <v>1</v>
      </c>
      <c r="J48" s="34">
        <v>2</v>
      </c>
      <c r="K48" s="15">
        <f t="shared" si="1"/>
        <v>2</v>
      </c>
    </row>
    <row r="49" ht="34.8" spans="2:11">
      <c r="B49" s="14" t="s">
        <v>138</v>
      </c>
      <c r="D49" s="26" t="s">
        <v>139</v>
      </c>
      <c r="E49" s="26" t="s">
        <v>140</v>
      </c>
      <c r="F49" s="14" t="s">
        <v>141</v>
      </c>
      <c r="H49" s="16" t="s">
        <v>142</v>
      </c>
      <c r="I49" s="33">
        <v>2</v>
      </c>
      <c r="J49" s="34">
        <v>2</v>
      </c>
      <c r="K49" s="15">
        <f t="shared" si="1"/>
        <v>4</v>
      </c>
    </row>
    <row r="50" ht="34.8" spans="2:11">
      <c r="B50" s="14" t="s">
        <v>138</v>
      </c>
      <c r="D50" s="26" t="s">
        <v>143</v>
      </c>
      <c r="E50" s="26" t="s">
        <v>140</v>
      </c>
      <c r="F50" s="14" t="s">
        <v>141</v>
      </c>
      <c r="H50" s="16" t="s">
        <v>144</v>
      </c>
      <c r="I50" s="33">
        <v>1</v>
      </c>
      <c r="J50" s="34">
        <v>2</v>
      </c>
      <c r="K50" s="15">
        <f t="shared" si="1"/>
        <v>2</v>
      </c>
    </row>
    <row r="51" ht="52.2" spans="2:11">
      <c r="B51" s="26" t="s">
        <v>145</v>
      </c>
      <c r="D51" s="26" t="s">
        <v>146</v>
      </c>
      <c r="E51" s="14" t="s">
        <v>147</v>
      </c>
      <c r="F51" s="23" t="s">
        <v>148</v>
      </c>
      <c r="H51" s="16" t="s">
        <v>149</v>
      </c>
      <c r="I51" s="33">
        <v>7</v>
      </c>
      <c r="J51" s="34">
        <v>2</v>
      </c>
      <c r="K51" s="15">
        <f t="shared" si="1"/>
        <v>14</v>
      </c>
    </row>
    <row r="52" ht="52.2" spans="2:11">
      <c r="B52" s="26" t="s">
        <v>145</v>
      </c>
      <c r="D52" s="26" t="s">
        <v>150</v>
      </c>
      <c r="E52" s="14" t="s">
        <v>147</v>
      </c>
      <c r="F52" s="23" t="s">
        <v>151</v>
      </c>
      <c r="H52" s="16" t="s">
        <v>152</v>
      </c>
      <c r="I52" s="33">
        <v>5</v>
      </c>
      <c r="J52" s="34">
        <v>2</v>
      </c>
      <c r="K52" s="15">
        <f t="shared" si="1"/>
        <v>10</v>
      </c>
    </row>
    <row r="53" ht="17.4" spans="2:11">
      <c r="B53" s="26" t="s">
        <v>145</v>
      </c>
      <c r="D53" s="26" t="s">
        <v>153</v>
      </c>
      <c r="E53" s="14" t="s">
        <v>147</v>
      </c>
      <c r="F53" s="23" t="s">
        <v>154</v>
      </c>
      <c r="H53" s="16" t="s">
        <v>155</v>
      </c>
      <c r="I53" s="33">
        <v>1</v>
      </c>
      <c r="J53" s="34">
        <v>2</v>
      </c>
      <c r="K53" s="15">
        <f t="shared" si="1"/>
        <v>2</v>
      </c>
    </row>
    <row r="54" ht="121.8" spans="2:11">
      <c r="B54" s="26" t="s">
        <v>156</v>
      </c>
      <c r="D54" s="26" t="s">
        <v>157</v>
      </c>
      <c r="E54" s="14" t="s">
        <v>158</v>
      </c>
      <c r="F54" s="23" t="s">
        <v>159</v>
      </c>
      <c r="H54" s="16" t="s">
        <v>160</v>
      </c>
      <c r="I54" s="33">
        <v>14</v>
      </c>
      <c r="J54" s="34">
        <v>2</v>
      </c>
      <c r="K54" s="15">
        <f t="shared" si="1"/>
        <v>28</v>
      </c>
    </row>
    <row r="55" ht="17.4" spans="2:11">
      <c r="B55" s="26" t="s">
        <v>156</v>
      </c>
      <c r="D55" s="26" t="s">
        <v>161</v>
      </c>
      <c r="E55" s="14" t="s">
        <v>147</v>
      </c>
      <c r="F55" s="23" t="s">
        <v>148</v>
      </c>
      <c r="H55" s="16" t="s">
        <v>162</v>
      </c>
      <c r="I55" s="33">
        <v>2</v>
      </c>
      <c r="J55" s="34">
        <v>2</v>
      </c>
      <c r="K55" s="15">
        <f t="shared" si="1"/>
        <v>4</v>
      </c>
    </row>
    <row r="56" ht="17.4" spans="2:11">
      <c r="B56" s="14" t="s">
        <v>163</v>
      </c>
      <c r="D56" s="26" t="s">
        <v>164</v>
      </c>
      <c r="E56" s="14" t="s">
        <v>147</v>
      </c>
      <c r="F56" s="23" t="s">
        <v>165</v>
      </c>
      <c r="H56" s="16" t="s">
        <v>166</v>
      </c>
      <c r="I56" s="33">
        <v>1</v>
      </c>
      <c r="J56" s="34">
        <v>4</v>
      </c>
      <c r="K56" s="15">
        <f t="shared" si="1"/>
        <v>4</v>
      </c>
    </row>
    <row r="57" ht="17.4" spans="2:11">
      <c r="B57" s="14" t="s">
        <v>163</v>
      </c>
      <c r="D57" s="26" t="s">
        <v>167</v>
      </c>
      <c r="E57" s="14" t="s">
        <v>147</v>
      </c>
      <c r="F57" s="23" t="s">
        <v>168</v>
      </c>
      <c r="H57" s="16" t="s">
        <v>169</v>
      </c>
      <c r="I57" s="33">
        <v>2</v>
      </c>
      <c r="J57" s="34">
        <v>4</v>
      </c>
      <c r="K57" s="15">
        <f t="shared" si="1"/>
        <v>8</v>
      </c>
    </row>
    <row r="58" ht="52.2" spans="2:11">
      <c r="B58" s="26" t="s">
        <v>170</v>
      </c>
      <c r="D58" s="26" t="s">
        <v>171</v>
      </c>
      <c r="E58" s="26" t="s">
        <v>172</v>
      </c>
      <c r="F58" s="26" t="s">
        <v>173</v>
      </c>
      <c r="H58" s="16" t="s">
        <v>174</v>
      </c>
      <c r="I58" s="33">
        <v>7</v>
      </c>
      <c r="J58" s="34">
        <v>3</v>
      </c>
      <c r="K58" s="15">
        <f t="shared" si="1"/>
        <v>21</v>
      </c>
    </row>
    <row r="59" ht="17.4" spans="2:11">
      <c r="B59" s="26" t="s">
        <v>170</v>
      </c>
      <c r="D59" s="26" t="s">
        <v>175</v>
      </c>
      <c r="E59" s="26" t="s">
        <v>172</v>
      </c>
      <c r="F59" s="26" t="s">
        <v>173</v>
      </c>
      <c r="H59" s="16" t="s">
        <v>176</v>
      </c>
      <c r="I59" s="33">
        <v>2</v>
      </c>
      <c r="J59" s="34">
        <v>3</v>
      </c>
      <c r="K59" s="15">
        <f t="shared" si="1"/>
        <v>6</v>
      </c>
    </row>
    <row r="60" ht="52.2" spans="2:11">
      <c r="B60" s="26" t="s">
        <v>177</v>
      </c>
      <c r="D60" s="26" t="s">
        <v>178</v>
      </c>
      <c r="E60" s="26" t="s">
        <v>179</v>
      </c>
      <c r="F60" s="26" t="s">
        <v>180</v>
      </c>
      <c r="H60" s="16" t="s">
        <v>181</v>
      </c>
      <c r="I60" s="33">
        <v>1</v>
      </c>
      <c r="J60" s="34">
        <v>2</v>
      </c>
      <c r="K60" s="15">
        <f t="shared" si="1"/>
        <v>2</v>
      </c>
    </row>
    <row r="61" ht="34.8" spans="2:11">
      <c r="B61" s="14" t="s">
        <v>182</v>
      </c>
      <c r="D61" s="14" t="s">
        <v>183</v>
      </c>
      <c r="E61" s="14" t="s">
        <v>184</v>
      </c>
      <c r="F61" s="14" t="s">
        <v>185</v>
      </c>
      <c r="H61" s="14" t="s">
        <v>186</v>
      </c>
      <c r="I61" s="33">
        <v>1</v>
      </c>
      <c r="J61" s="34">
        <v>2</v>
      </c>
      <c r="K61" s="15">
        <f t="shared" si="1"/>
        <v>2</v>
      </c>
    </row>
    <row r="62" ht="34.8" spans="2:11">
      <c r="B62" s="26" t="s">
        <v>187</v>
      </c>
      <c r="D62" s="26" t="s">
        <v>188</v>
      </c>
      <c r="E62" s="26" t="s">
        <v>189</v>
      </c>
      <c r="F62" s="26" t="s">
        <v>190</v>
      </c>
      <c r="H62" s="14" t="s">
        <v>191</v>
      </c>
      <c r="I62" s="44">
        <v>2</v>
      </c>
      <c r="J62" s="34">
        <v>4</v>
      </c>
      <c r="K62" s="15">
        <f t="shared" si="1"/>
        <v>8</v>
      </c>
    </row>
    <row r="63" ht="34.8" spans="2:11">
      <c r="B63" s="26" t="s">
        <v>192</v>
      </c>
      <c r="D63" s="26" t="s">
        <v>193</v>
      </c>
      <c r="E63" s="26" t="s">
        <v>194</v>
      </c>
      <c r="F63" s="26" t="s">
        <v>195</v>
      </c>
      <c r="H63" s="16" t="s">
        <v>196</v>
      </c>
      <c r="I63" s="33">
        <v>2</v>
      </c>
      <c r="J63" s="34">
        <v>2</v>
      </c>
      <c r="K63" s="15">
        <f t="shared" si="1"/>
        <v>4</v>
      </c>
    </row>
    <row r="64" ht="52.2" spans="2:11">
      <c r="B64" s="26" t="s">
        <v>192</v>
      </c>
      <c r="D64" s="26" t="s">
        <v>197</v>
      </c>
      <c r="E64" s="26" t="s">
        <v>198</v>
      </c>
      <c r="F64" s="26" t="s">
        <v>199</v>
      </c>
      <c r="H64" s="16" t="s">
        <v>200</v>
      </c>
      <c r="I64" s="33">
        <v>2</v>
      </c>
      <c r="J64" s="34">
        <v>2</v>
      </c>
      <c r="K64" s="15">
        <f t="shared" si="1"/>
        <v>4</v>
      </c>
    </row>
    <row r="65" ht="34.8" spans="2:11">
      <c r="B65" s="26" t="s">
        <v>201</v>
      </c>
      <c r="D65" s="26" t="s">
        <v>202</v>
      </c>
      <c r="E65" s="27" t="s">
        <v>203</v>
      </c>
      <c r="F65" s="26" t="s">
        <v>204</v>
      </c>
      <c r="H65" s="16" t="s">
        <v>205</v>
      </c>
      <c r="I65" s="33">
        <v>3</v>
      </c>
      <c r="J65" s="34">
        <v>2</v>
      </c>
      <c r="K65" s="15">
        <f t="shared" si="1"/>
        <v>6</v>
      </c>
    </row>
    <row r="66" ht="34.8" spans="2:11">
      <c r="B66" s="26" t="s">
        <v>206</v>
      </c>
      <c r="D66" s="14" t="s">
        <v>207</v>
      </c>
      <c r="E66" s="14" t="s">
        <v>208</v>
      </c>
      <c r="F66" s="14" t="s">
        <v>209</v>
      </c>
      <c r="H66" s="16" t="s">
        <v>210</v>
      </c>
      <c r="I66" s="33">
        <v>1</v>
      </c>
      <c r="J66" s="34">
        <v>4</v>
      </c>
      <c r="K66" s="15">
        <f t="shared" si="1"/>
        <v>4</v>
      </c>
    </row>
    <row r="67" ht="17.4" spans="2:11">
      <c r="B67" s="14" t="s">
        <v>211</v>
      </c>
      <c r="D67" s="14" t="s">
        <v>212</v>
      </c>
      <c r="E67" s="14" t="s">
        <v>213</v>
      </c>
      <c r="F67" s="14" t="s">
        <v>214</v>
      </c>
      <c r="H67" s="16" t="s">
        <v>215</v>
      </c>
      <c r="I67" s="33">
        <v>1</v>
      </c>
      <c r="J67" s="34">
        <v>8</v>
      </c>
      <c r="K67" s="15">
        <f t="shared" si="1"/>
        <v>8</v>
      </c>
    </row>
    <row r="68" ht="34.8" spans="2:11">
      <c r="B68" s="14" t="s">
        <v>216</v>
      </c>
      <c r="D68" s="26" t="s">
        <v>217</v>
      </c>
      <c r="E68" s="14" t="s">
        <v>218</v>
      </c>
      <c r="F68" s="23" t="s">
        <v>219</v>
      </c>
      <c r="H68" s="16" t="s">
        <v>220</v>
      </c>
      <c r="I68" s="33">
        <v>1</v>
      </c>
      <c r="J68" s="34">
        <v>3</v>
      </c>
      <c r="K68" s="15">
        <f t="shared" si="1"/>
        <v>3</v>
      </c>
    </row>
    <row r="69" ht="17.4" spans="2:11">
      <c r="B69" s="26" t="s">
        <v>187</v>
      </c>
      <c r="D69" s="26" t="s">
        <v>221</v>
      </c>
      <c r="E69" s="26" t="s">
        <v>222</v>
      </c>
      <c r="F69" s="23" t="s">
        <v>223</v>
      </c>
      <c r="H69" s="16" t="s">
        <v>224</v>
      </c>
      <c r="I69" s="33">
        <v>1</v>
      </c>
      <c r="J69" s="34">
        <v>4</v>
      </c>
      <c r="K69" s="15">
        <f t="shared" si="1"/>
        <v>4</v>
      </c>
    </row>
    <row r="70" ht="17.4" spans="2:11">
      <c r="B70" s="45" t="s">
        <v>225</v>
      </c>
      <c r="D70" s="26" t="s">
        <v>226</v>
      </c>
      <c r="E70" s="26" t="s">
        <v>227</v>
      </c>
      <c r="F70" s="23" t="s">
        <v>228</v>
      </c>
      <c r="H70" s="16" t="s">
        <v>229</v>
      </c>
      <c r="I70" s="33">
        <v>1</v>
      </c>
      <c r="J70" s="48">
        <v>11</v>
      </c>
      <c r="K70" s="15">
        <f t="shared" si="1"/>
        <v>11</v>
      </c>
    </row>
    <row r="71" ht="52.2" spans="2:11">
      <c r="B71" s="14" t="s">
        <v>230</v>
      </c>
      <c r="D71" s="14" t="s">
        <v>231</v>
      </c>
      <c r="E71" s="14" t="s">
        <v>232</v>
      </c>
      <c r="F71" s="14" t="s">
        <v>233</v>
      </c>
      <c r="H71" s="16" t="s">
        <v>234</v>
      </c>
      <c r="I71" s="33">
        <v>2</v>
      </c>
      <c r="J71" s="48">
        <v>4</v>
      </c>
      <c r="K71" s="15">
        <f t="shared" ref="K71:K104" si="2">J71*I71</f>
        <v>8</v>
      </c>
    </row>
    <row r="72" ht="87" spans="2:11">
      <c r="B72" s="14" t="s">
        <v>230</v>
      </c>
      <c r="D72" s="14" t="s">
        <v>235</v>
      </c>
      <c r="E72" s="14" t="s">
        <v>232</v>
      </c>
      <c r="F72" s="14" t="s">
        <v>236</v>
      </c>
      <c r="H72" s="16" t="s">
        <v>237</v>
      </c>
      <c r="I72" s="33">
        <v>1</v>
      </c>
      <c r="J72" s="48">
        <v>8</v>
      </c>
      <c r="K72" s="15">
        <f t="shared" si="2"/>
        <v>8</v>
      </c>
    </row>
    <row r="73" ht="34.8" spans="2:11">
      <c r="B73" s="14" t="s">
        <v>238</v>
      </c>
      <c r="D73" s="14" t="s">
        <v>239</v>
      </c>
      <c r="E73" s="46" t="s">
        <v>240</v>
      </c>
      <c r="F73" s="14" t="s">
        <v>241</v>
      </c>
      <c r="H73" s="16" t="s">
        <v>242</v>
      </c>
      <c r="I73" s="33">
        <v>4</v>
      </c>
      <c r="J73" s="48">
        <v>1</v>
      </c>
      <c r="K73" s="15">
        <f t="shared" si="2"/>
        <v>4</v>
      </c>
    </row>
    <row r="74" ht="52.2" spans="2:11">
      <c r="B74" s="26" t="s">
        <v>243</v>
      </c>
      <c r="D74" s="14" t="s">
        <v>244</v>
      </c>
      <c r="E74" s="45" t="s">
        <v>245</v>
      </c>
      <c r="F74" s="14" t="s">
        <v>246</v>
      </c>
      <c r="H74" s="16" t="s">
        <v>247</v>
      </c>
      <c r="I74" s="33">
        <v>2</v>
      </c>
      <c r="J74" s="48">
        <v>2</v>
      </c>
      <c r="K74" s="15">
        <f t="shared" si="2"/>
        <v>4</v>
      </c>
    </row>
    <row r="75" ht="34.8" spans="2:11">
      <c r="B75" s="14" t="s">
        <v>248</v>
      </c>
      <c r="D75" s="14" t="s">
        <v>249</v>
      </c>
      <c r="E75" s="14" t="s">
        <v>232</v>
      </c>
      <c r="F75" s="14" t="s">
        <v>250</v>
      </c>
      <c r="H75" s="16" t="s">
        <v>251</v>
      </c>
      <c r="I75" s="33">
        <v>2</v>
      </c>
      <c r="J75" s="48">
        <v>2</v>
      </c>
      <c r="K75" s="15">
        <f t="shared" si="2"/>
        <v>4</v>
      </c>
    </row>
    <row r="76" ht="52.2" spans="2:11">
      <c r="B76" s="14" t="s">
        <v>230</v>
      </c>
      <c r="D76" s="14" t="s">
        <v>252</v>
      </c>
      <c r="E76" s="26" t="s">
        <v>253</v>
      </c>
      <c r="F76" s="14" t="s">
        <v>254</v>
      </c>
      <c r="H76" s="16" t="s">
        <v>255</v>
      </c>
      <c r="I76" s="33">
        <v>1</v>
      </c>
      <c r="J76" s="49">
        <v>8</v>
      </c>
      <c r="K76" s="15">
        <f t="shared" si="2"/>
        <v>8</v>
      </c>
    </row>
    <row r="77" ht="34.8" spans="2:11">
      <c r="B77" s="14" t="s">
        <v>230</v>
      </c>
      <c r="D77" s="14" t="s">
        <v>256</v>
      </c>
      <c r="E77" s="14" t="s">
        <v>232</v>
      </c>
      <c r="F77" s="14" t="s">
        <v>257</v>
      </c>
      <c r="H77" s="16" t="s">
        <v>258</v>
      </c>
      <c r="I77" s="33">
        <v>1</v>
      </c>
      <c r="J77" s="49">
        <v>46</v>
      </c>
      <c r="K77" s="15">
        <f t="shared" si="2"/>
        <v>46</v>
      </c>
    </row>
    <row r="78" ht="34.8" spans="2:11">
      <c r="B78" s="14" t="s">
        <v>230</v>
      </c>
      <c r="D78" s="14" t="s">
        <v>259</v>
      </c>
      <c r="E78" s="14" t="s">
        <v>232</v>
      </c>
      <c r="F78" s="14" t="s">
        <v>260</v>
      </c>
      <c r="H78" s="16" t="s">
        <v>261</v>
      </c>
      <c r="I78" s="33">
        <v>1</v>
      </c>
      <c r="J78" s="49">
        <v>17</v>
      </c>
      <c r="K78" s="15">
        <f t="shared" si="2"/>
        <v>17</v>
      </c>
    </row>
    <row r="79" ht="52.2" spans="2:11">
      <c r="B79" s="14" t="s">
        <v>230</v>
      </c>
      <c r="D79" s="14" t="s">
        <v>262</v>
      </c>
      <c r="E79" s="14" t="s">
        <v>232</v>
      </c>
      <c r="F79" s="14" t="s">
        <v>263</v>
      </c>
      <c r="H79" s="16" t="s">
        <v>264</v>
      </c>
      <c r="I79" s="33">
        <v>2</v>
      </c>
      <c r="J79" s="49">
        <v>10</v>
      </c>
      <c r="K79" s="15">
        <f t="shared" si="2"/>
        <v>20</v>
      </c>
    </row>
    <row r="80" ht="34.8" spans="2:11">
      <c r="B80" s="14" t="s">
        <v>230</v>
      </c>
      <c r="D80" s="14" t="s">
        <v>265</v>
      </c>
      <c r="E80" s="14" t="s">
        <v>266</v>
      </c>
      <c r="F80" s="14" t="s">
        <v>267</v>
      </c>
      <c r="H80" s="16" t="s">
        <v>268</v>
      </c>
      <c r="I80" s="33">
        <v>1</v>
      </c>
      <c r="J80" s="49">
        <v>6</v>
      </c>
      <c r="K80" s="15">
        <f t="shared" si="2"/>
        <v>6</v>
      </c>
    </row>
    <row r="81" ht="34.8" spans="2:11">
      <c r="B81" s="14" t="s">
        <v>248</v>
      </c>
      <c r="D81" s="14" t="s">
        <v>269</v>
      </c>
      <c r="E81" s="14" t="s">
        <v>266</v>
      </c>
      <c r="F81" s="14" t="s">
        <v>270</v>
      </c>
      <c r="H81" s="16" t="s">
        <v>271</v>
      </c>
      <c r="I81" s="33">
        <v>1</v>
      </c>
      <c r="J81" s="49">
        <v>10</v>
      </c>
      <c r="K81" s="15">
        <f t="shared" si="2"/>
        <v>10</v>
      </c>
    </row>
    <row r="82" ht="34.8" spans="2:11">
      <c r="B82" s="14" t="s">
        <v>248</v>
      </c>
      <c r="D82" s="14" t="s">
        <v>272</v>
      </c>
      <c r="E82" s="14" t="s">
        <v>266</v>
      </c>
      <c r="F82" s="14" t="s">
        <v>273</v>
      </c>
      <c r="H82" s="16" t="s">
        <v>274</v>
      </c>
      <c r="I82" s="33">
        <v>1</v>
      </c>
      <c r="J82" s="49">
        <v>8</v>
      </c>
      <c r="K82" s="15">
        <f t="shared" si="2"/>
        <v>8</v>
      </c>
    </row>
    <row r="83" ht="191.4" spans="2:11">
      <c r="B83" s="26" t="s">
        <v>275</v>
      </c>
      <c r="D83" s="26" t="s">
        <v>276</v>
      </c>
      <c r="E83" s="26" t="s">
        <v>277</v>
      </c>
      <c r="F83" s="26" t="s">
        <v>278</v>
      </c>
      <c r="H83" s="16" t="s">
        <v>279</v>
      </c>
      <c r="I83" s="33">
        <v>22</v>
      </c>
      <c r="J83" s="49">
        <v>4</v>
      </c>
      <c r="K83" s="15">
        <f t="shared" si="2"/>
        <v>88</v>
      </c>
    </row>
    <row r="84" ht="34.8" spans="2:11">
      <c r="B84" s="14" t="s">
        <v>275</v>
      </c>
      <c r="D84" s="26" t="s">
        <v>280</v>
      </c>
      <c r="E84" s="14" t="s">
        <v>281</v>
      </c>
      <c r="F84" s="23" t="s">
        <v>282</v>
      </c>
      <c r="H84" s="16" t="s">
        <v>283</v>
      </c>
      <c r="I84" s="33">
        <v>3</v>
      </c>
      <c r="J84" s="49">
        <v>5</v>
      </c>
      <c r="K84" s="15">
        <f t="shared" si="2"/>
        <v>15</v>
      </c>
    </row>
    <row r="85" ht="17.4" spans="2:11">
      <c r="B85" s="26" t="s">
        <v>284</v>
      </c>
      <c r="D85" s="14" t="s">
        <v>285</v>
      </c>
      <c r="E85" s="14" t="s">
        <v>286</v>
      </c>
      <c r="F85" s="14" t="s">
        <v>287</v>
      </c>
      <c r="H85" s="16" t="s">
        <v>288</v>
      </c>
      <c r="I85" s="33">
        <v>2</v>
      </c>
      <c r="J85" s="49">
        <v>8</v>
      </c>
      <c r="K85" s="15">
        <f t="shared" si="2"/>
        <v>16</v>
      </c>
    </row>
    <row r="86" ht="34.8" spans="2:11">
      <c r="B86" s="26" t="s">
        <v>284</v>
      </c>
      <c r="D86" s="26" t="s">
        <v>289</v>
      </c>
      <c r="E86" s="14" t="s">
        <v>286</v>
      </c>
      <c r="F86" s="23" t="s">
        <v>290</v>
      </c>
      <c r="H86" s="16" t="s">
        <v>291</v>
      </c>
      <c r="I86" s="33">
        <v>1</v>
      </c>
      <c r="J86" s="49">
        <v>16</v>
      </c>
      <c r="K86" s="15">
        <f t="shared" si="2"/>
        <v>16</v>
      </c>
    </row>
    <row r="87" ht="17.4" spans="2:11">
      <c r="B87" s="26" t="s">
        <v>284</v>
      </c>
      <c r="D87" s="26" t="s">
        <v>292</v>
      </c>
      <c r="E87" s="14" t="s">
        <v>286</v>
      </c>
      <c r="F87" s="23" t="s">
        <v>293</v>
      </c>
      <c r="H87" s="16" t="s">
        <v>294</v>
      </c>
      <c r="I87" s="33">
        <v>1</v>
      </c>
      <c r="J87" s="49">
        <v>8</v>
      </c>
      <c r="K87" s="15">
        <f t="shared" si="2"/>
        <v>8</v>
      </c>
    </row>
    <row r="88" ht="17.4" spans="2:11">
      <c r="B88" s="26" t="s">
        <v>284</v>
      </c>
      <c r="D88" s="14" t="s">
        <v>295</v>
      </c>
      <c r="E88" s="14" t="s">
        <v>296</v>
      </c>
      <c r="F88" s="14" t="s">
        <v>297</v>
      </c>
      <c r="H88" s="16" t="s">
        <v>298</v>
      </c>
      <c r="I88" s="33">
        <v>2</v>
      </c>
      <c r="J88" s="49">
        <v>4</v>
      </c>
      <c r="K88" s="15">
        <f t="shared" si="2"/>
        <v>8</v>
      </c>
    </row>
    <row r="89" ht="34.8" spans="2:11">
      <c r="B89" s="26" t="s">
        <v>284</v>
      </c>
      <c r="D89" s="26" t="s">
        <v>299</v>
      </c>
      <c r="E89" s="26" t="s">
        <v>300</v>
      </c>
      <c r="F89" s="26" t="s">
        <v>301</v>
      </c>
      <c r="H89" s="16" t="s">
        <v>302</v>
      </c>
      <c r="I89" s="33">
        <v>3</v>
      </c>
      <c r="J89" s="49">
        <v>4</v>
      </c>
      <c r="K89" s="15">
        <f t="shared" si="2"/>
        <v>12</v>
      </c>
    </row>
    <row r="90" ht="17.4" spans="2:11">
      <c r="B90" s="26" t="s">
        <v>284</v>
      </c>
      <c r="D90" s="26" t="s">
        <v>303</v>
      </c>
      <c r="E90" s="26" t="s">
        <v>300</v>
      </c>
      <c r="F90" s="23" t="s">
        <v>301</v>
      </c>
      <c r="H90" s="16" t="s">
        <v>304</v>
      </c>
      <c r="I90" s="33">
        <v>1</v>
      </c>
      <c r="J90" s="49">
        <v>4</v>
      </c>
      <c r="K90" s="15">
        <f t="shared" si="2"/>
        <v>4</v>
      </c>
    </row>
    <row r="91" ht="17.4" spans="2:11">
      <c r="B91" s="26" t="s">
        <v>284</v>
      </c>
      <c r="D91" s="26" t="s">
        <v>305</v>
      </c>
      <c r="E91" s="14" t="s">
        <v>306</v>
      </c>
      <c r="F91" s="23" t="s">
        <v>307</v>
      </c>
      <c r="H91" s="16" t="s">
        <v>308</v>
      </c>
      <c r="I91" s="33">
        <v>2</v>
      </c>
      <c r="J91" s="49">
        <v>14</v>
      </c>
      <c r="K91" s="15">
        <f t="shared" si="2"/>
        <v>28</v>
      </c>
    </row>
    <row r="92" ht="34.8" spans="2:11">
      <c r="B92" s="26" t="s">
        <v>284</v>
      </c>
      <c r="D92" s="26" t="s">
        <v>309</v>
      </c>
      <c r="E92" s="26" t="s">
        <v>158</v>
      </c>
      <c r="F92" s="26" t="s">
        <v>310</v>
      </c>
      <c r="H92" s="16" t="s">
        <v>311</v>
      </c>
      <c r="I92" s="33">
        <v>4</v>
      </c>
      <c r="J92" s="49">
        <v>2</v>
      </c>
      <c r="K92" s="15">
        <f t="shared" si="2"/>
        <v>8</v>
      </c>
    </row>
    <row r="93" ht="17.4" spans="2:11">
      <c r="B93" s="26" t="s">
        <v>284</v>
      </c>
      <c r="D93" s="26" t="s">
        <v>312</v>
      </c>
      <c r="E93" s="26" t="s">
        <v>313</v>
      </c>
      <c r="F93" s="23" t="s">
        <v>314</v>
      </c>
      <c r="H93" s="16" t="s">
        <v>315</v>
      </c>
      <c r="I93" s="33">
        <v>2</v>
      </c>
      <c r="J93" s="49">
        <v>16</v>
      </c>
      <c r="K93" s="15">
        <f t="shared" si="2"/>
        <v>32</v>
      </c>
    </row>
    <row r="94" ht="34.8" spans="2:11">
      <c r="B94" s="26" t="s">
        <v>284</v>
      </c>
      <c r="D94" s="26" t="s">
        <v>316</v>
      </c>
      <c r="E94" s="14" t="s">
        <v>296</v>
      </c>
      <c r="F94" s="26" t="s">
        <v>317</v>
      </c>
      <c r="H94" s="16" t="s">
        <v>318</v>
      </c>
      <c r="I94" s="33">
        <v>1</v>
      </c>
      <c r="J94" s="49">
        <v>100</v>
      </c>
      <c r="K94" s="15">
        <f t="shared" si="2"/>
        <v>100</v>
      </c>
    </row>
    <row r="95" ht="34.8" spans="2:11">
      <c r="B95" s="26" t="s">
        <v>284</v>
      </c>
      <c r="D95" s="26" t="s">
        <v>319</v>
      </c>
      <c r="E95" s="26" t="s">
        <v>320</v>
      </c>
      <c r="F95" s="26" t="s">
        <v>321</v>
      </c>
      <c r="H95" s="16" t="s">
        <v>322</v>
      </c>
      <c r="I95" s="33">
        <v>1</v>
      </c>
      <c r="J95" s="49">
        <v>8</v>
      </c>
      <c r="K95" s="15">
        <f t="shared" si="2"/>
        <v>8</v>
      </c>
    </row>
    <row r="96" ht="34.8" spans="2:11">
      <c r="B96" s="26" t="s">
        <v>284</v>
      </c>
      <c r="D96" s="26" t="s">
        <v>323</v>
      </c>
      <c r="E96" s="14" t="s">
        <v>286</v>
      </c>
      <c r="F96" s="23" t="s">
        <v>324</v>
      </c>
      <c r="H96" s="16" t="s">
        <v>325</v>
      </c>
      <c r="I96" s="33">
        <v>1</v>
      </c>
      <c r="J96" s="49">
        <v>5</v>
      </c>
      <c r="K96" s="15">
        <f t="shared" si="2"/>
        <v>5</v>
      </c>
    </row>
    <row r="97" ht="17.4" spans="2:11">
      <c r="B97" s="26" t="s">
        <v>284</v>
      </c>
      <c r="D97" s="26" t="s">
        <v>326</v>
      </c>
      <c r="E97" s="26" t="s">
        <v>313</v>
      </c>
      <c r="F97" s="23" t="s">
        <v>314</v>
      </c>
      <c r="H97" s="16" t="s">
        <v>327</v>
      </c>
      <c r="I97" s="33">
        <v>1</v>
      </c>
      <c r="J97" s="49">
        <v>16</v>
      </c>
      <c r="K97" s="15">
        <f t="shared" si="2"/>
        <v>16</v>
      </c>
    </row>
    <row r="98" ht="17.4" spans="2:11">
      <c r="B98" s="26" t="s">
        <v>284</v>
      </c>
      <c r="D98" s="26" t="s">
        <v>328</v>
      </c>
      <c r="E98" s="14" t="s">
        <v>329</v>
      </c>
      <c r="F98" s="23" t="s">
        <v>330</v>
      </c>
      <c r="H98" s="16" t="s">
        <v>331</v>
      </c>
      <c r="I98" s="33">
        <v>1</v>
      </c>
      <c r="J98" s="49">
        <v>8</v>
      </c>
      <c r="K98" s="15">
        <f t="shared" si="2"/>
        <v>8</v>
      </c>
    </row>
    <row r="99" ht="34.8" spans="2:11">
      <c r="B99" s="26" t="s">
        <v>284</v>
      </c>
      <c r="D99" s="26" t="s">
        <v>332</v>
      </c>
      <c r="E99" s="14" t="s">
        <v>286</v>
      </c>
      <c r="F99" s="23" t="s">
        <v>333</v>
      </c>
      <c r="H99" s="16" t="s">
        <v>334</v>
      </c>
      <c r="I99" s="33">
        <v>2</v>
      </c>
      <c r="J99" s="49">
        <v>8</v>
      </c>
      <c r="K99" s="15">
        <f t="shared" si="2"/>
        <v>16</v>
      </c>
    </row>
    <row r="100" ht="17.4" spans="2:11">
      <c r="B100" s="26" t="s">
        <v>284</v>
      </c>
      <c r="D100" s="26" t="s">
        <v>335</v>
      </c>
      <c r="E100" s="14" t="s">
        <v>336</v>
      </c>
      <c r="F100" s="23" t="s">
        <v>337</v>
      </c>
      <c r="H100" s="16" t="s">
        <v>338</v>
      </c>
      <c r="I100" s="33">
        <v>1</v>
      </c>
      <c r="J100" s="49">
        <v>8</v>
      </c>
      <c r="K100" s="15">
        <f t="shared" si="2"/>
        <v>8</v>
      </c>
    </row>
    <row r="101" ht="17.4" spans="2:11">
      <c r="B101" s="26" t="s">
        <v>284</v>
      </c>
      <c r="D101" s="26" t="s">
        <v>339</v>
      </c>
      <c r="E101" s="14" t="s">
        <v>340</v>
      </c>
      <c r="F101" s="23" t="s">
        <v>173</v>
      </c>
      <c r="H101" s="16" t="s">
        <v>341</v>
      </c>
      <c r="I101" s="33">
        <v>1</v>
      </c>
      <c r="J101" s="49">
        <v>3</v>
      </c>
      <c r="K101" s="15">
        <f t="shared" si="2"/>
        <v>3</v>
      </c>
    </row>
    <row r="102" ht="17.4" spans="2:11">
      <c r="B102" s="26" t="s">
        <v>284</v>
      </c>
      <c r="D102" s="26" t="s">
        <v>342</v>
      </c>
      <c r="E102" s="14" t="s">
        <v>343</v>
      </c>
      <c r="F102" s="23" t="s">
        <v>342</v>
      </c>
      <c r="H102" s="16" t="s">
        <v>344</v>
      </c>
      <c r="I102" s="33">
        <v>1</v>
      </c>
      <c r="J102" s="49">
        <v>27</v>
      </c>
      <c r="K102" s="15">
        <f t="shared" si="2"/>
        <v>27</v>
      </c>
    </row>
    <row r="103" ht="34.8" spans="2:11">
      <c r="B103" s="26" t="s">
        <v>345</v>
      </c>
      <c r="D103" s="26" t="s">
        <v>346</v>
      </c>
      <c r="E103" s="26" t="s">
        <v>347</v>
      </c>
      <c r="F103" s="26" t="s">
        <v>348</v>
      </c>
      <c r="H103" s="14"/>
      <c r="I103" s="44">
        <v>1</v>
      </c>
      <c r="J103" s="49">
        <v>0</v>
      </c>
      <c r="K103" s="15">
        <f t="shared" si="2"/>
        <v>0</v>
      </c>
    </row>
    <row r="104" ht="34.8" spans="2:11">
      <c r="B104" s="45" t="s">
        <v>349</v>
      </c>
      <c r="D104" s="45" t="s">
        <v>350</v>
      </c>
      <c r="E104" s="26" t="s">
        <v>347</v>
      </c>
      <c r="F104" s="45" t="s">
        <v>351</v>
      </c>
      <c r="H104" s="47" t="s">
        <v>352</v>
      </c>
      <c r="I104" s="50">
        <v>1</v>
      </c>
      <c r="J104" s="49">
        <v>8</v>
      </c>
      <c r="K104" s="15">
        <f t="shared" si="2"/>
        <v>8</v>
      </c>
    </row>
  </sheetData>
  <dataValidations count="3">
    <dataValidation type="list" allowBlank="1" showInputMessage="1" showErrorMessage="1" sqref="F3">
      <formula1>"1,2,3"</formula1>
    </dataValidation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N6:N7 N8:N31">
      <formula1>"无,有"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TTT</cp:lastModifiedBy>
  <dcterms:created xsi:type="dcterms:W3CDTF">2020-07-22T03:57:00Z</dcterms:created>
  <dcterms:modified xsi:type="dcterms:W3CDTF">2023-08-30T08:41:12Z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F350A9088AD54D72A2FCBED5ACB40C4A</vt:lpwstr>
  </property>
</Properties>
</file>